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tatistika\Statistika DB\TB\TB 2026\2 rüb 2026\Sayt üçün\"/>
    </mc:Choice>
  </mc:AlternateContent>
  <xr:revisionPtr revIDLastSave="0" documentId="13_ncr:1_{5DB37E0C-F495-4036-9AC5-33C1B1F11D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Xİ" sheetId="4" r:id="rId1"/>
  </sheets>
  <definedNames>
    <definedName name="_xlnm.Print_Area" localSheetId="0">BXİ!$B$1:$F$35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4" l="1"/>
  <c r="K8" i="4"/>
  <c r="F8" i="4"/>
  <c r="D8" i="4"/>
  <c r="E8" i="4" l="1"/>
  <c r="C8" i="4" l="1"/>
  <c r="K4" i="4" l="1"/>
  <c r="I4" i="4"/>
</calcChain>
</file>

<file path=xl/sharedStrings.xml><?xml version="1.0" encoding="utf-8"?>
<sst xmlns="http://schemas.openxmlformats.org/spreadsheetml/2006/main" count="100" uniqueCount="57">
  <si>
    <t>Türkiyə</t>
  </si>
  <si>
    <t>Amerika Birləşmiş Ştatları</t>
  </si>
  <si>
    <t>İran İslam Respublikası</t>
  </si>
  <si>
    <t>Yaponiya</t>
  </si>
  <si>
    <t>Birləşmiş Ərəb Əmirlikləri</t>
  </si>
  <si>
    <t>Hindistan</t>
  </si>
  <si>
    <t>Almaniya</t>
  </si>
  <si>
    <t>İsveçrə</t>
  </si>
  <si>
    <t>Gürcüstan</t>
  </si>
  <si>
    <t>İtaliya</t>
  </si>
  <si>
    <t>Lüksemburq</t>
  </si>
  <si>
    <t>Digər dövlətlər</t>
  </si>
  <si>
    <t>Kipr</t>
  </si>
  <si>
    <t>Fransa</t>
  </si>
  <si>
    <t>İspaniya</t>
  </si>
  <si>
    <t>Dövlətlərin adı</t>
  </si>
  <si>
    <t>Məbləğ,</t>
  </si>
  <si>
    <t xml:space="preserve">Xüsusi </t>
  </si>
  <si>
    <t>min $</t>
  </si>
  <si>
    <t>çəkisi,%</t>
  </si>
  <si>
    <t>CƏMİ</t>
  </si>
  <si>
    <t xml:space="preserve">AZƏRBAYBAYCAN İQTİSADİYYATINA CƏLB OLUNMUŞ </t>
  </si>
  <si>
    <t>BİRBAŞA XARİCİ İNVESTİSİYALAR</t>
  </si>
  <si>
    <t>XARİCİ İQTİSADİYYATA YÖNƏLDİLMİŞ</t>
  </si>
  <si>
    <t>Çin</t>
  </si>
  <si>
    <t>Avstraliya</t>
  </si>
  <si>
    <t>Macarıstan</t>
  </si>
  <si>
    <t>İsveç</t>
  </si>
  <si>
    <t>Asiya İnkişaf Bankı</t>
  </si>
  <si>
    <t>Polşa</t>
  </si>
  <si>
    <t>Norveç</t>
  </si>
  <si>
    <t>Avstriya</t>
  </si>
  <si>
    <t>İrlandiya</t>
  </si>
  <si>
    <t>Finlandiya</t>
  </si>
  <si>
    <t>Oman</t>
  </si>
  <si>
    <t>Danimarka</t>
  </si>
  <si>
    <t>Beynəlxalq Maliyyə Korporasiyası</t>
  </si>
  <si>
    <t>Rumıniya</t>
  </si>
  <si>
    <t>İsrail</t>
  </si>
  <si>
    <t>Malayziya</t>
  </si>
  <si>
    <t>Monako</t>
  </si>
  <si>
    <t>Niderland Krallığı</t>
  </si>
  <si>
    <t>Böyük Britaniya və Şimali İrlandiya Birləşmiş Krallığı</t>
  </si>
  <si>
    <t>Çexiya</t>
  </si>
  <si>
    <t>Min ABŞ dolları</t>
  </si>
  <si>
    <t>6 ay 2025-ci il</t>
  </si>
  <si>
    <t>6 ay 2026-cı il</t>
  </si>
  <si>
    <t xml:space="preserve">Rusiya Federasiyası </t>
  </si>
  <si>
    <t xml:space="preserve">Qazaxıstan </t>
  </si>
  <si>
    <t xml:space="preserve">Belarus </t>
  </si>
  <si>
    <t xml:space="preserve">Özbəkistan </t>
  </si>
  <si>
    <t>Peru</t>
  </si>
  <si>
    <t xml:space="preserve">Ukrayna </t>
  </si>
  <si>
    <t xml:space="preserve">Qırğızıstan </t>
  </si>
  <si>
    <t>Kanada</t>
  </si>
  <si>
    <t>Honkonq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</si>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</sst>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0"/>
      <name val="Arial Cyr"/>
      <charset val="204"/>
    </font>
    <font>
      <sz val="10"/>
      <name val="Arial Cyr"/>
      <family val="2"/>
      <charset val="204"/>
    </font>
    <font>
      <sz val="14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sz val="14"/>
      <color indexed="8"/>
      <name val="Arial"/>
      <family val="2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3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6"/>
  <sheetViews>
    <sheetView tabSelected="1" zoomScale="96" zoomScaleNormal="96" workbookViewId="0">
      <selection activeCell="G1" sqref="G1"/>
    </sheetView>
  </sheetViews>
  <sheetFormatPr defaultColWidth="8.7109375" defaultRowHeight="18" x14ac:dyDescent="0.2"/>
  <cols>
    <col min="1" max="1" width="3.42578125" style="1" customWidth="1"/>
    <col min="2" max="2" width="40.5703125" style="1" customWidth="1"/>
    <col min="3" max="5" width="16.42578125" style="1" customWidth="1"/>
    <col min="6" max="6" width="15.7109375" style="1" customWidth="1"/>
    <col min="7" max="7" width="2.42578125" style="1" customWidth="1"/>
    <col min="8" max="8" width="44.7109375" style="1" customWidth="1"/>
    <col min="9" max="9" width="16.42578125" style="1" customWidth="1"/>
    <col min="10" max="12" width="13.7109375" style="1" customWidth="1"/>
    <col min="13" max="16384" width="8.7109375" style="1"/>
  </cols>
  <sheetData>
    <row r="1" spans="1:13" ht="24" customHeight="1" x14ac:dyDescent="0.2">
      <c r="B1" s="22" t="s">
        <v>21</v>
      </c>
      <c r="C1" s="22"/>
      <c r="D1" s="22"/>
      <c r="E1" s="22"/>
      <c r="F1" s="22"/>
      <c r="H1" s="22" t="s">
        <v>23</v>
      </c>
      <c r="I1" s="22"/>
      <c r="J1" s="22"/>
      <c r="K1" s="22"/>
      <c r="L1" s="22"/>
      <c r="M1" s="2"/>
    </row>
    <row r="2" spans="1:13" ht="27.75" customHeight="1" x14ac:dyDescent="0.2">
      <c r="B2" s="22" t="s">
        <v>22</v>
      </c>
      <c r="C2" s="22"/>
      <c r="D2" s="22"/>
      <c r="E2" s="22"/>
      <c r="F2" s="22"/>
      <c r="H2" s="22" t="s">
        <v>22</v>
      </c>
      <c r="I2" s="22"/>
      <c r="J2" s="22"/>
      <c r="K2" s="22"/>
      <c r="L2" s="22"/>
      <c r="M2" s="2"/>
    </row>
    <row r="3" spans="1:13" ht="19.5" thickBot="1" x14ac:dyDescent="0.25">
      <c r="B3" s="3"/>
      <c r="D3" s="4"/>
      <c r="F3" s="5" t="s">
        <v>44</v>
      </c>
      <c r="H3" s="3"/>
      <c r="J3" s="4"/>
      <c r="L3" s="5" t="s">
        <v>44</v>
      </c>
      <c r="M3" s="4"/>
    </row>
    <row r="4" spans="1:13" ht="21" customHeight="1" thickBot="1" x14ac:dyDescent="0.25">
      <c r="B4" s="6"/>
      <c r="C4" s="23" t="s">
        <v>45</v>
      </c>
      <c r="D4" s="24"/>
      <c r="E4" s="23" t="s">
        <v>46</v>
      </c>
      <c r="F4" s="24"/>
      <c r="H4" s="6"/>
      <c r="I4" s="23" t="str">
        <f>C4</f>
        <v>6 ay 2025-ci il</v>
      </c>
      <c r="J4" s="24"/>
      <c r="K4" s="23" t="str">
        <f>E4</f>
        <v>6 ay 2026-cı il</v>
      </c>
      <c r="L4" s="24"/>
      <c r="M4" s="7"/>
    </row>
    <row r="5" spans="1:13" x14ac:dyDescent="0.2">
      <c r="B5" s="8" t="s">
        <v>15</v>
      </c>
      <c r="C5" s="9" t="s">
        <v>16</v>
      </c>
      <c r="D5" s="9" t="s">
        <v>17</v>
      </c>
      <c r="E5" s="9" t="s">
        <v>16</v>
      </c>
      <c r="F5" s="9" t="s">
        <v>17</v>
      </c>
      <c r="H5" s="8" t="s">
        <v>15</v>
      </c>
      <c r="I5" s="9" t="s">
        <v>16</v>
      </c>
      <c r="J5" s="9" t="s">
        <v>17</v>
      </c>
      <c r="K5" s="9" t="s">
        <v>16</v>
      </c>
      <c r="L5" s="9" t="s">
        <v>17</v>
      </c>
      <c r="M5" s="7"/>
    </row>
    <row r="6" spans="1:13" ht="18.75" thickBot="1" x14ac:dyDescent="0.25">
      <c r="B6" s="10"/>
      <c r="C6" s="11" t="s">
        <v>18</v>
      </c>
      <c r="D6" s="11" t="s">
        <v>19</v>
      </c>
      <c r="E6" s="11" t="s">
        <v>18</v>
      </c>
      <c r="F6" s="11" t="s">
        <v>19</v>
      </c>
      <c r="H6" s="10"/>
      <c r="I6" s="11" t="s">
        <v>18</v>
      </c>
      <c r="J6" s="11" t="s">
        <v>19</v>
      </c>
      <c r="K6" s="11" t="s">
        <v>18</v>
      </c>
      <c r="L6" s="11" t="s">
        <v>19</v>
      </c>
      <c r="M6" s="7"/>
    </row>
    <row r="7" spans="1:13" x14ac:dyDescent="0.2">
      <c r="D7" s="4"/>
      <c r="E7" s="12"/>
      <c r="J7" s="4"/>
      <c r="K7" s="12"/>
    </row>
    <row r="8" spans="1:13" x14ac:dyDescent="0.2">
      <c r="A8" s="13"/>
      <c r="B8" s="13" t="s">
        <v>20</v>
      </c>
      <c r="C8" s="14">
        <f>SUM(C10:C39)</f>
        <v>3222484.4134486807</v>
      </c>
      <c r="D8" s="15">
        <f>SUM(D10:D39)</f>
        <v>99.97957013599688</v>
      </c>
      <c r="E8" s="14">
        <f>SUM(E10:E39)</f>
        <v>3666873.4262630269</v>
      </c>
      <c r="F8" s="15">
        <f>SUM(F10:F39)</f>
        <v>99.999999999999901</v>
      </c>
      <c r="G8" s="13"/>
      <c r="H8" s="13" t="s">
        <v>20</v>
      </c>
      <c r="I8" s="14">
        <f>SUM(I10:I39)</f>
        <v>1349802.1558666262</v>
      </c>
      <c r="J8" s="15">
        <v>100</v>
      </c>
      <c r="K8" s="14">
        <f>SUM(K10:K39)</f>
        <v>5000360.2301396709</v>
      </c>
      <c r="L8" s="15">
        <v>100</v>
      </c>
      <c r="M8" s="15"/>
    </row>
    <row r="9" spans="1:13" x14ac:dyDescent="0.2">
      <c r="C9" s="14"/>
      <c r="D9" s="16"/>
      <c r="E9" s="14"/>
      <c r="F9" s="16"/>
      <c r="I9" s="15"/>
      <c r="J9" s="15"/>
      <c r="K9" s="14"/>
      <c r="L9" s="15"/>
      <c r="M9" s="16"/>
    </row>
    <row r="10" spans="1:13" ht="36" x14ac:dyDescent="0.2">
      <c r="B10" s="17" t="s">
        <v>42</v>
      </c>
      <c r="C10" s="18">
        <v>806284.45414200297</v>
      </c>
      <c r="D10" s="16">
        <v>25.02058507333858</v>
      </c>
      <c r="E10" s="18">
        <v>936373.83432936959</v>
      </c>
      <c r="F10" s="16">
        <v>25.536028258374987</v>
      </c>
      <c r="H10" s="1" t="s">
        <v>9</v>
      </c>
      <c r="I10" s="18">
        <v>10490.27793829851</v>
      </c>
      <c r="J10" s="16">
        <v>0.77717152048578098</v>
      </c>
      <c r="K10" s="18">
        <v>3245555.6319022262</v>
      </c>
      <c r="L10" s="16">
        <v>64.906436387115477</v>
      </c>
      <c r="M10" s="19"/>
    </row>
    <row r="11" spans="1:13" x14ac:dyDescent="0.2">
      <c r="B11" s="1" t="s">
        <v>0</v>
      </c>
      <c r="C11" s="18">
        <v>628696.709098564</v>
      </c>
      <c r="D11" s="16">
        <v>19.50968968150065</v>
      </c>
      <c r="E11" s="18">
        <v>902690.49352244497</v>
      </c>
      <c r="F11" s="16">
        <v>24.617443488972356</v>
      </c>
      <c r="H11" s="17" t="s">
        <v>0</v>
      </c>
      <c r="I11" s="18">
        <v>177362.80995801961</v>
      </c>
      <c r="J11" s="16">
        <v>13.139911592758253</v>
      </c>
      <c r="K11" s="18">
        <v>603765.49767199741</v>
      </c>
      <c r="L11" s="16">
        <v>12.144003799569999</v>
      </c>
      <c r="M11" s="19"/>
    </row>
    <row r="12" spans="1:13" ht="42.75" customHeight="1" x14ac:dyDescent="0.2">
      <c r="B12" s="1" t="s">
        <v>12</v>
      </c>
      <c r="C12" s="18">
        <v>353399.26927528501</v>
      </c>
      <c r="D12" s="16">
        <v>10.966671174588537</v>
      </c>
      <c r="E12" s="18">
        <v>411135.75646160851</v>
      </c>
      <c r="F12" s="16">
        <v>11.212161115705703</v>
      </c>
      <c r="H12" s="17" t="s">
        <v>42</v>
      </c>
      <c r="I12" s="18">
        <v>64749.808553653711</v>
      </c>
      <c r="J12" s="16">
        <v>4.7969851190585615</v>
      </c>
      <c r="K12" s="18">
        <v>329195.60444537277</v>
      </c>
      <c r="L12" s="16">
        <v>6.5834377783653721</v>
      </c>
      <c r="M12" s="19"/>
    </row>
    <row r="13" spans="1:13" ht="20.45" customHeight="1" x14ac:dyDescent="0.2">
      <c r="B13" s="1" t="s">
        <v>47</v>
      </c>
      <c r="C13" s="18">
        <v>129726.652812033</v>
      </c>
      <c r="D13" s="16">
        <v>4.0256720023418335</v>
      </c>
      <c r="E13" s="18">
        <v>237118.88346113951</v>
      </c>
      <c r="F13" s="16">
        <v>6.466513999715322</v>
      </c>
      <c r="H13" s="1" t="s">
        <v>4</v>
      </c>
      <c r="I13" s="18">
        <v>156315.67319157626</v>
      </c>
      <c r="J13" s="16">
        <v>11.58063591113584</v>
      </c>
      <c r="K13" s="18">
        <v>270076.36141860567</v>
      </c>
      <c r="L13" s="16">
        <v>5.4011380978258412</v>
      </c>
      <c r="M13" s="19"/>
    </row>
    <row r="14" spans="1:13" ht="20.45" customHeight="1" x14ac:dyDescent="0.2">
      <c r="B14" s="1" t="s">
        <v>2</v>
      </c>
      <c r="C14" s="18">
        <v>176003.59281232499</v>
      </c>
      <c r="D14" s="16">
        <v>5.4617360468151075</v>
      </c>
      <c r="E14" s="18">
        <v>203812.58768459383</v>
      </c>
      <c r="F14" s="16">
        <v>5.5582116967779465</v>
      </c>
      <c r="H14" s="1" t="s">
        <v>8</v>
      </c>
      <c r="I14" s="18">
        <v>77136.060368171442</v>
      </c>
      <c r="J14" s="16">
        <v>5.7146197339303439</v>
      </c>
      <c r="K14" s="18">
        <v>113959.20597878941</v>
      </c>
      <c r="L14" s="16">
        <v>2.2790199252425918</v>
      </c>
      <c r="M14" s="19"/>
    </row>
    <row r="15" spans="1:13" ht="20.45" customHeight="1" x14ac:dyDescent="0.2">
      <c r="B15" s="1" t="s">
        <v>26</v>
      </c>
      <c r="C15" s="18">
        <v>166206.19948733499</v>
      </c>
      <c r="D15" s="16">
        <v>5.1577037516051867</v>
      </c>
      <c r="E15" s="18">
        <v>199628.1360655374</v>
      </c>
      <c r="F15" s="16">
        <v>5.4440967238125211</v>
      </c>
      <c r="H15" s="1" t="s">
        <v>1</v>
      </c>
      <c r="I15" s="18">
        <v>77620.503242114239</v>
      </c>
      <c r="J15" s="16">
        <v>5.7505096509702058</v>
      </c>
      <c r="K15" s="18">
        <v>101959.05712107781</v>
      </c>
      <c r="L15" s="16">
        <v>2.0390342381038788</v>
      </c>
      <c r="M15" s="19"/>
    </row>
    <row r="16" spans="1:13" ht="20.45" customHeight="1" x14ac:dyDescent="0.2">
      <c r="B16" s="1" t="s">
        <v>4</v>
      </c>
      <c r="C16" s="18">
        <v>175550.459136258</v>
      </c>
      <c r="D16" s="16">
        <v>5.4476744217479425</v>
      </c>
      <c r="E16" s="18">
        <v>158668.22839604132</v>
      </c>
      <c r="F16" s="16">
        <v>4.3270713207502993</v>
      </c>
      <c r="H16" s="1" t="s">
        <v>50</v>
      </c>
      <c r="I16" s="18">
        <v>21425.467930000003</v>
      </c>
      <c r="J16" s="16">
        <v>1.5873043198870882</v>
      </c>
      <c r="K16" s="18">
        <v>96210.260350000011</v>
      </c>
      <c r="L16" s="16">
        <v>1.9240665856450239</v>
      </c>
      <c r="M16" s="19"/>
    </row>
    <row r="17" spans="2:13" ht="20.45" customHeight="1" x14ac:dyDescent="0.2">
      <c r="B17" s="1" t="s">
        <v>1</v>
      </c>
      <c r="C17" s="18">
        <v>89493.132254174401</v>
      </c>
      <c r="D17" s="16">
        <v>2.777147094356291</v>
      </c>
      <c r="E17" s="18">
        <v>131565.80847085663</v>
      </c>
      <c r="F17" s="16">
        <v>3.5879560916542896</v>
      </c>
      <c r="H17" s="1" t="s">
        <v>34</v>
      </c>
      <c r="I17" s="18">
        <v>64.290000000000006</v>
      </c>
      <c r="J17" s="16" t="s">
        <v>56</v>
      </c>
      <c r="K17" s="18">
        <v>31234.49411764706</v>
      </c>
      <c r="L17" s="16">
        <v>0.62464487917052747</v>
      </c>
      <c r="M17" s="19"/>
    </row>
    <row r="18" spans="2:13" ht="20.45" customHeight="1" x14ac:dyDescent="0.2">
      <c r="B18" s="1" t="s">
        <v>3</v>
      </c>
      <c r="C18" s="18">
        <v>107986.991430977</v>
      </c>
      <c r="D18" s="16">
        <v>3.351047750000133</v>
      </c>
      <c r="E18" s="18">
        <v>113488.3464936422</v>
      </c>
      <c r="F18" s="16">
        <v>3.094962200789682</v>
      </c>
      <c r="H18" s="1" t="s">
        <v>47</v>
      </c>
      <c r="I18" s="18">
        <v>28337.794559057031</v>
      </c>
      <c r="J18" s="16">
        <v>2.0994035633957813</v>
      </c>
      <c r="K18" s="18">
        <v>22488.347102946715</v>
      </c>
      <c r="L18" s="16">
        <v>0.44973454047166855</v>
      </c>
      <c r="M18" s="19"/>
    </row>
    <row r="19" spans="2:13" ht="20.45" customHeight="1" x14ac:dyDescent="0.2">
      <c r="B19" s="1" t="s">
        <v>13</v>
      </c>
      <c r="C19" s="18">
        <v>60473.115824963199</v>
      </c>
      <c r="D19" s="16">
        <v>1.8765991721351813</v>
      </c>
      <c r="E19" s="18">
        <v>60893.599635990642</v>
      </c>
      <c r="F19" s="16">
        <v>1.6606408936795058</v>
      </c>
      <c r="H19" s="1" t="s">
        <v>51</v>
      </c>
      <c r="I19" s="18">
        <v>1525.3828859</v>
      </c>
      <c r="J19" s="16">
        <v>0.11300788632395123</v>
      </c>
      <c r="K19" s="18">
        <v>20394.243180500001</v>
      </c>
      <c r="L19" s="16">
        <v>0.4078554792427494</v>
      </c>
      <c r="M19" s="19"/>
    </row>
    <row r="20" spans="2:13" ht="20.45" customHeight="1" x14ac:dyDescent="0.2">
      <c r="B20" s="1" t="s">
        <v>41</v>
      </c>
      <c r="C20" s="18">
        <v>19754.814378643001</v>
      </c>
      <c r="D20" s="16">
        <v>0.61303056412619028</v>
      </c>
      <c r="E20" s="18">
        <v>60088.926457086585</v>
      </c>
      <c r="F20" s="16">
        <v>1.6386964989496304</v>
      </c>
      <c r="H20" s="1" t="s">
        <v>25</v>
      </c>
      <c r="I20" s="18">
        <v>7852.6860796040482</v>
      </c>
      <c r="J20" s="16">
        <v>0.58176570880954881</v>
      </c>
      <c r="K20" s="18">
        <v>19388.479721577351</v>
      </c>
      <c r="L20" s="16">
        <v>0.38774165918513809</v>
      </c>
      <c r="M20" s="19"/>
    </row>
    <row r="21" spans="2:13" ht="20.45" customHeight="1" x14ac:dyDescent="0.2">
      <c r="B21" s="1" t="s">
        <v>7</v>
      </c>
      <c r="C21" s="18">
        <v>226633.030498465</v>
      </c>
      <c r="D21" s="16">
        <v>7.032866615355446</v>
      </c>
      <c r="E21" s="18">
        <v>43445.710243818306</v>
      </c>
      <c r="F21" s="16">
        <v>1.184816196071828</v>
      </c>
      <c r="H21" s="1" t="s">
        <v>7</v>
      </c>
      <c r="I21" s="18">
        <v>22166.173586773162</v>
      </c>
      <c r="J21" s="16">
        <v>1.6421794475903473</v>
      </c>
      <c r="K21" s="18">
        <v>18097.297513738591</v>
      </c>
      <c r="L21" s="16">
        <v>0.36191987538531989</v>
      </c>
      <c r="M21" s="19"/>
    </row>
    <row r="22" spans="2:13" ht="20.45" customHeight="1" x14ac:dyDescent="0.2">
      <c r="B22" s="1" t="s">
        <v>5</v>
      </c>
      <c r="C22" s="18">
        <v>24309.343739706201</v>
      </c>
      <c r="D22" s="16">
        <v>0.75436652659214909</v>
      </c>
      <c r="E22" s="18">
        <v>29930.766326308174</v>
      </c>
      <c r="F22" s="16">
        <v>0.81624759971088301</v>
      </c>
      <c r="H22" s="1" t="s">
        <v>37</v>
      </c>
      <c r="I22" s="18">
        <v>871.19178496008385</v>
      </c>
      <c r="J22" s="16">
        <v>6.454218354694688E-2</v>
      </c>
      <c r="K22" s="18">
        <v>13514.930000000002</v>
      </c>
      <c r="L22" s="16">
        <v>0.27027912746243282</v>
      </c>
      <c r="M22" s="19"/>
    </row>
    <row r="23" spans="2:13" ht="20.45" customHeight="1" x14ac:dyDescent="0.2">
      <c r="B23" s="1" t="s">
        <v>48</v>
      </c>
      <c r="C23" s="18">
        <v>12774.465922656</v>
      </c>
      <c r="D23" s="16">
        <v>0.39641668612400999</v>
      </c>
      <c r="E23" s="18">
        <v>28024.469067830309</v>
      </c>
      <c r="F23" s="16">
        <v>0.76426060597326162</v>
      </c>
      <c r="H23" s="1" t="s">
        <v>52</v>
      </c>
      <c r="I23" s="18">
        <v>290.29127216951292</v>
      </c>
      <c r="J23" s="16" t="s">
        <v>56</v>
      </c>
      <c r="K23" s="18">
        <v>12566.371324739439</v>
      </c>
      <c r="L23" s="16">
        <v>0.25130932065645262</v>
      </c>
      <c r="M23" s="19"/>
    </row>
    <row r="24" spans="2:13" ht="20.45" customHeight="1" x14ac:dyDescent="0.2">
      <c r="B24" s="1" t="s">
        <v>8</v>
      </c>
      <c r="C24" s="18">
        <v>69146.943935135394</v>
      </c>
      <c r="D24" s="16">
        <v>2.1457650391281429</v>
      </c>
      <c r="E24" s="18">
        <v>23587.520528315199</v>
      </c>
      <c r="F24" s="16">
        <v>0.64325974164735877</v>
      </c>
      <c r="H24" s="1" t="s">
        <v>14</v>
      </c>
      <c r="I24" s="18">
        <v>47619.773316446903</v>
      </c>
      <c r="J24" s="16">
        <v>3.5279076351654761</v>
      </c>
      <c r="K24" s="18">
        <v>12033.163667735618</v>
      </c>
      <c r="L24" s="16">
        <v>0.24064593577090157</v>
      </c>
      <c r="M24" s="19"/>
    </row>
    <row r="25" spans="2:13" ht="20.45" customHeight="1" x14ac:dyDescent="0.2">
      <c r="B25" s="1" t="s">
        <v>24</v>
      </c>
      <c r="C25" s="18">
        <v>13572.762311467401</v>
      </c>
      <c r="D25" s="16">
        <v>0.4211893858919219</v>
      </c>
      <c r="E25" s="18">
        <v>15470.217214705877</v>
      </c>
      <c r="F25" s="16">
        <v>0.42189122493033088</v>
      </c>
      <c r="H25" s="1" t="s">
        <v>27</v>
      </c>
      <c r="I25" s="18">
        <v>1973.8845740280799</v>
      </c>
      <c r="J25" s="16">
        <v>0.14623510308151555</v>
      </c>
      <c r="K25" s="18">
        <v>11265.991031445323</v>
      </c>
      <c r="L25" s="16">
        <v>0.22530358840028289</v>
      </c>
      <c r="M25" s="19"/>
    </row>
    <row r="26" spans="2:13" ht="20.45" customHeight="1" x14ac:dyDescent="0.2">
      <c r="B26" s="1" t="s">
        <v>31</v>
      </c>
      <c r="C26" s="18">
        <v>13199.0984886397</v>
      </c>
      <c r="D26" s="16">
        <v>0.40959386594872976</v>
      </c>
      <c r="E26" s="18">
        <v>13606.229171934321</v>
      </c>
      <c r="F26" s="16">
        <v>0.37105805383090795</v>
      </c>
      <c r="H26" s="1" t="s">
        <v>41</v>
      </c>
      <c r="I26" s="18">
        <v>1843.7703990942011</v>
      </c>
      <c r="J26" s="16">
        <v>0.13659560336903062</v>
      </c>
      <c r="K26" s="18">
        <v>11044.205507494855</v>
      </c>
      <c r="L26" s="16">
        <v>0.22086819747357214</v>
      </c>
      <c r="M26" s="19"/>
    </row>
    <row r="27" spans="2:13" ht="20.45" customHeight="1" x14ac:dyDescent="0.2">
      <c r="B27" s="1" t="s">
        <v>6</v>
      </c>
      <c r="C27" s="18">
        <v>17028.670057388699</v>
      </c>
      <c r="D27" s="16">
        <v>0.52843296887089464</v>
      </c>
      <c r="E27" s="18">
        <v>11346.647286174033</v>
      </c>
      <c r="F27" s="16">
        <v>0.30943656808295111</v>
      </c>
      <c r="H27" s="1" t="s">
        <v>6</v>
      </c>
      <c r="I27" s="18">
        <v>13972.721332650202</v>
      </c>
      <c r="J27" s="16">
        <v>1.0351681001486595</v>
      </c>
      <c r="K27" s="18">
        <v>10755.21939515661</v>
      </c>
      <c r="L27" s="16">
        <v>0.21508889160283942</v>
      </c>
      <c r="M27" s="19"/>
    </row>
    <row r="28" spans="2:13" ht="20.45" customHeight="1" x14ac:dyDescent="0.2">
      <c r="B28" s="1" t="s">
        <v>49</v>
      </c>
      <c r="C28" s="18">
        <v>2415.66891271347</v>
      </c>
      <c r="D28" s="16">
        <v>7.4962935511245429E-2</v>
      </c>
      <c r="E28" s="18">
        <v>9462.8936214111927</v>
      </c>
      <c r="F28" s="16">
        <v>0.25806436496105045</v>
      </c>
      <c r="H28" s="1" t="s">
        <v>48</v>
      </c>
      <c r="I28" s="18">
        <v>6544.4278286627123</v>
      </c>
      <c r="J28" s="16">
        <v>0.48484348615230444</v>
      </c>
      <c r="K28" s="18">
        <v>7940.1328019734328</v>
      </c>
      <c r="L28" s="16">
        <v>0.15879121576310207</v>
      </c>
      <c r="M28" s="19"/>
    </row>
    <row r="29" spans="2:13" ht="20.45" customHeight="1" x14ac:dyDescent="0.2">
      <c r="B29" s="1" t="s">
        <v>29</v>
      </c>
      <c r="C29" s="18">
        <v>2035.6505665113</v>
      </c>
      <c r="D29" s="16">
        <v>6.3170222267506973E-2</v>
      </c>
      <c r="E29" s="18">
        <v>8677.645742314673</v>
      </c>
      <c r="F29" s="16">
        <v>0.23664972126289643</v>
      </c>
      <c r="H29" s="1" t="s">
        <v>35</v>
      </c>
      <c r="I29" s="18">
        <v>7409.4960035888598</v>
      </c>
      <c r="J29" s="16">
        <v>0.54893200247051555</v>
      </c>
      <c r="K29" s="18">
        <v>6196.2795816865928</v>
      </c>
      <c r="L29" s="16">
        <v>0.12391666393030082</v>
      </c>
      <c r="M29" s="19"/>
    </row>
    <row r="30" spans="2:13" ht="20.45" customHeight="1" x14ac:dyDescent="0.2">
      <c r="B30" s="1" t="s">
        <v>32</v>
      </c>
      <c r="C30" s="18">
        <v>258.71439235294099</v>
      </c>
      <c r="D30" s="16" t="s">
        <v>56</v>
      </c>
      <c r="E30" s="18">
        <v>7775.7950393430847</v>
      </c>
      <c r="F30" s="16">
        <v>0.21205517986115843</v>
      </c>
      <c r="H30" s="1" t="s">
        <v>53</v>
      </c>
      <c r="I30" s="18">
        <v>893.55575553130927</v>
      </c>
      <c r="J30" s="16">
        <v>6.6199016770543781E-2</v>
      </c>
      <c r="K30" s="18">
        <v>5215.1148445920298</v>
      </c>
      <c r="L30" s="16">
        <v>0.10429478286700077</v>
      </c>
      <c r="M30" s="19"/>
    </row>
    <row r="31" spans="2:13" ht="20.45" customHeight="1" x14ac:dyDescent="0.2">
      <c r="B31" s="1" t="s">
        <v>43</v>
      </c>
      <c r="C31" s="18">
        <v>168.16026269449699</v>
      </c>
      <c r="D31" s="16" t="s">
        <v>56</v>
      </c>
      <c r="E31" s="18">
        <v>6552.9792179036031</v>
      </c>
      <c r="F31" s="16">
        <v>0.17870753789780675</v>
      </c>
      <c r="H31" s="1" t="s">
        <v>30</v>
      </c>
      <c r="I31" s="18">
        <v>1389.06575197905</v>
      </c>
      <c r="J31" s="16">
        <v>0.10290884082098796</v>
      </c>
      <c r="K31" s="18">
        <v>4372.1819584425102</v>
      </c>
      <c r="L31" s="16">
        <v>8.7437339655834861E-2</v>
      </c>
      <c r="M31" s="19"/>
    </row>
    <row r="32" spans="2:13" ht="20.45" customHeight="1" x14ac:dyDescent="0.2">
      <c r="B32" s="1" t="s">
        <v>10</v>
      </c>
      <c r="C32" s="18">
        <v>4347.8872411764696</v>
      </c>
      <c r="D32" s="16">
        <v>0.13492345294304747</v>
      </c>
      <c r="E32" s="18">
        <v>5869.9606629988657</v>
      </c>
      <c r="F32" s="16">
        <v>0.16008080946990969</v>
      </c>
      <c r="H32" s="1" t="s">
        <v>33</v>
      </c>
      <c r="I32" s="18">
        <v>10934.32128120878</v>
      </c>
      <c r="J32" s="16">
        <v>0.81006844104412579</v>
      </c>
      <c r="K32" s="18">
        <v>3816.6317414425698</v>
      </c>
      <c r="L32" s="16">
        <v>7.6327135761896162E-2</v>
      </c>
      <c r="M32" s="19"/>
    </row>
    <row r="33" spans="2:13" x14ac:dyDescent="0.2">
      <c r="B33" s="17" t="s">
        <v>27</v>
      </c>
      <c r="C33" s="18">
        <v>26476.488401532399</v>
      </c>
      <c r="D33" s="16">
        <v>0.82161726806298019</v>
      </c>
      <c r="E33" s="18">
        <v>5561.544452199596</v>
      </c>
      <c r="F33" s="16">
        <v>0.15166993254707078</v>
      </c>
      <c r="H33" s="1" t="s">
        <v>3</v>
      </c>
      <c r="I33" s="18">
        <v>7848.8531425107949</v>
      </c>
      <c r="J33" s="16">
        <v>0.58148174592827806</v>
      </c>
      <c r="K33" s="18">
        <v>3115.7386134000003</v>
      </c>
      <c r="L33" s="16">
        <v>6.2310283059606106E-2</v>
      </c>
      <c r="M33" s="19"/>
    </row>
    <row r="34" spans="2:13" ht="20.45" customHeight="1" x14ac:dyDescent="0.2">
      <c r="B34" s="1" t="s">
        <v>55</v>
      </c>
      <c r="C34" s="18">
        <v>231.47452814338999</v>
      </c>
      <c r="D34" s="16" t="s">
        <v>56</v>
      </c>
      <c r="E34" s="18">
        <v>5064.2129015180262</v>
      </c>
      <c r="F34" s="16">
        <v>0.13810710959497316</v>
      </c>
      <c r="H34" s="1" t="s">
        <v>54</v>
      </c>
      <c r="I34" s="18">
        <v>2009.8639313000001</v>
      </c>
      <c r="J34" s="16">
        <v>0.14890063129359785</v>
      </c>
      <c r="K34" s="18">
        <v>2735.6810277999998</v>
      </c>
      <c r="L34" s="16">
        <v>5.4709678940942745E-2</v>
      </c>
      <c r="M34" s="19"/>
    </row>
    <row r="35" spans="2:13" ht="20.45" customHeight="1" x14ac:dyDescent="0.2">
      <c r="B35" s="1" t="s">
        <v>28</v>
      </c>
      <c r="C35" s="18">
        <v>3427.9026058823601</v>
      </c>
      <c r="D35" s="16">
        <v>0.10637452865796307</v>
      </c>
      <c r="E35" s="18">
        <v>4036.7006764705902</v>
      </c>
      <c r="F35" s="16">
        <v>0.11008562901459243</v>
      </c>
      <c r="H35" s="1" t="s">
        <v>13</v>
      </c>
      <c r="I35" s="18">
        <v>11785.042698643143</v>
      </c>
      <c r="J35" s="16">
        <v>0.87309407881903112</v>
      </c>
      <c r="K35" s="12">
        <v>2378.5375642613271</v>
      </c>
      <c r="L35" s="16" t="s">
        <v>56</v>
      </c>
      <c r="M35" s="19"/>
    </row>
    <row r="36" spans="2:13" ht="20.45" customHeight="1" x14ac:dyDescent="0.2">
      <c r="B36" s="1" t="s">
        <v>38</v>
      </c>
      <c r="C36" s="18">
        <v>1622.93688060721</v>
      </c>
      <c r="D36" s="16">
        <v>5.036290862522292E-2</v>
      </c>
      <c r="E36" s="18">
        <v>3460.3928817647088</v>
      </c>
      <c r="F36" s="16">
        <v>9.436902994743547E-2</v>
      </c>
      <c r="H36" s="1" t="s">
        <v>39</v>
      </c>
      <c r="I36" s="18">
        <v>50.1</v>
      </c>
      <c r="J36" s="16" t="s">
        <v>56</v>
      </c>
      <c r="K36" s="12">
        <v>2203.9969999999998</v>
      </c>
      <c r="L36" s="16" t="s">
        <v>56</v>
      </c>
      <c r="M36" s="19"/>
    </row>
    <row r="37" spans="2:13" ht="20.45" customHeight="1" x14ac:dyDescent="0.2">
      <c r="B37" s="1" t="s">
        <v>36</v>
      </c>
      <c r="C37" s="18">
        <v>2851.29927647058</v>
      </c>
      <c r="D37" s="16">
        <v>8.8481398531238792E-2</v>
      </c>
      <c r="E37" s="18">
        <v>3357.6921647058798</v>
      </c>
      <c r="F37" s="16">
        <v>9.1568259232982605E-2</v>
      </c>
      <c r="H37" s="1" t="s">
        <v>43</v>
      </c>
      <c r="I37" s="18">
        <v>122.092881315619</v>
      </c>
      <c r="J37" s="16" t="s">
        <v>56</v>
      </c>
      <c r="K37" s="12">
        <v>2108.2399999999998</v>
      </c>
      <c r="L37" s="16" t="s">
        <v>56</v>
      </c>
      <c r="M37" s="19"/>
    </row>
    <row r="38" spans="2:13" ht="20.45" customHeight="1" x14ac:dyDescent="0.2">
      <c r="B38" s="1" t="s">
        <v>50</v>
      </c>
      <c r="C38" s="18">
        <v>1623.8735882352901</v>
      </c>
      <c r="D38" s="16">
        <v>5.0391976496712718E-2</v>
      </c>
      <c r="E38" s="18">
        <v>2679.0038998238006</v>
      </c>
      <c r="F38" s="16">
        <v>7.3059622964788809E-2</v>
      </c>
      <c r="H38" s="1" t="s">
        <v>40</v>
      </c>
      <c r="I38" s="18">
        <v>190.57906463333299</v>
      </c>
      <c r="J38" s="16" t="s">
        <v>56</v>
      </c>
      <c r="K38" s="12">
        <v>1619.2122338720781</v>
      </c>
      <c r="L38" s="16" t="s">
        <v>56</v>
      </c>
      <c r="M38" s="19"/>
    </row>
    <row r="39" spans="2:13" x14ac:dyDescent="0.2">
      <c r="B39" s="1" t="s">
        <v>11</v>
      </c>
      <c r="C39" s="18">
        <v>86784.651186343282</v>
      </c>
      <c r="D39" s="16">
        <v>2.6930976244340292</v>
      </c>
      <c r="E39" s="18">
        <v>23498.44418517407</v>
      </c>
      <c r="F39" s="16">
        <v>0.64083052381553662</v>
      </c>
      <c r="H39" s="1" t="s">
        <v>11</v>
      </c>
      <c r="I39" s="18">
        <v>589006.19655473565</v>
      </c>
      <c r="J39" s="16">
        <v>43.66</v>
      </c>
      <c r="K39" s="18">
        <v>15154.121321150102</v>
      </c>
      <c r="L39" s="16">
        <v>0.35030605921111102</v>
      </c>
      <c r="M39" s="19"/>
    </row>
    <row r="40" spans="2:13" x14ac:dyDescent="0.2">
      <c r="C40" s="16"/>
      <c r="D40" s="20"/>
      <c r="E40" s="20"/>
      <c r="F40" s="20"/>
      <c r="I40" s="20"/>
      <c r="J40" s="18"/>
      <c r="K40" s="20"/>
      <c r="L40" s="20"/>
      <c r="M40" s="16"/>
    </row>
    <row r="41" spans="2:13" x14ac:dyDescent="0.2">
      <c r="C41" s="16"/>
      <c r="D41" s="20"/>
      <c r="E41" s="20"/>
      <c r="F41" s="20"/>
      <c r="I41" s="20"/>
      <c r="J41" s="18"/>
      <c r="K41" s="20"/>
      <c r="L41" s="20"/>
    </row>
    <row r="42" spans="2:13" x14ac:dyDescent="0.2">
      <c r="C42" s="16"/>
      <c r="D42" s="20"/>
      <c r="E42" s="20"/>
      <c r="F42" s="20"/>
      <c r="I42" s="20"/>
      <c r="J42" s="18"/>
      <c r="K42" s="20"/>
      <c r="L42" s="20"/>
    </row>
    <row r="43" spans="2:13" x14ac:dyDescent="0.2">
      <c r="C43" s="16"/>
      <c r="D43" s="20"/>
      <c r="E43" s="20"/>
      <c r="F43" s="20"/>
      <c r="I43" s="20"/>
      <c r="J43" s="18"/>
      <c r="K43" s="20"/>
      <c r="L43" s="20"/>
    </row>
    <row r="44" spans="2:13" x14ac:dyDescent="0.2">
      <c r="C44" s="16"/>
      <c r="D44" s="20"/>
      <c r="E44" s="20"/>
      <c r="F44" s="20"/>
      <c r="I44" s="20"/>
      <c r="J44" s="18"/>
      <c r="K44" s="20"/>
      <c r="L44" s="20"/>
    </row>
    <row r="45" spans="2:13" x14ac:dyDescent="0.2">
      <c r="C45" s="16"/>
      <c r="D45" s="20"/>
      <c r="E45" s="20"/>
      <c r="F45" s="20"/>
      <c r="I45" s="20"/>
      <c r="J45" s="18"/>
      <c r="K45" s="20"/>
      <c r="L45" s="20"/>
    </row>
    <row r="46" spans="2:13" x14ac:dyDescent="0.2">
      <c r="C46" s="16"/>
      <c r="D46" s="20"/>
      <c r="E46" s="20"/>
      <c r="F46" s="20"/>
      <c r="I46" s="20"/>
      <c r="J46" s="18"/>
      <c r="K46" s="20"/>
      <c r="L46" s="20"/>
    </row>
    <row r="47" spans="2:13" x14ac:dyDescent="0.2">
      <c r="C47" s="16"/>
      <c r="D47" s="20"/>
      <c r="E47" s="20"/>
      <c r="F47" s="20"/>
      <c r="I47" s="20"/>
      <c r="J47" s="18"/>
      <c r="K47" s="20"/>
      <c r="L47" s="20"/>
    </row>
    <row r="48" spans="2:13" x14ac:dyDescent="0.2">
      <c r="C48" s="16"/>
      <c r="D48" s="20"/>
      <c r="E48" s="20"/>
      <c r="F48" s="20"/>
      <c r="I48" s="20"/>
      <c r="J48" s="18"/>
      <c r="K48" s="20"/>
      <c r="L48" s="20"/>
    </row>
    <row r="49" spans="3:12" x14ac:dyDescent="0.2">
      <c r="C49" s="16"/>
      <c r="D49" s="20"/>
      <c r="E49" s="20"/>
      <c r="F49" s="20"/>
      <c r="I49" s="20"/>
      <c r="J49" s="18"/>
      <c r="K49" s="20"/>
      <c r="L49" s="20"/>
    </row>
    <row r="50" spans="3:12" x14ac:dyDescent="0.2">
      <c r="C50" s="16"/>
      <c r="D50" s="20"/>
      <c r="E50" s="20"/>
      <c r="F50" s="20"/>
      <c r="I50" s="20"/>
      <c r="J50" s="18"/>
      <c r="K50" s="20"/>
      <c r="L50" s="20"/>
    </row>
    <row r="51" spans="3:12" x14ac:dyDescent="0.2">
      <c r="C51" s="16"/>
      <c r="D51" s="20"/>
      <c r="E51" s="20"/>
      <c r="F51" s="20"/>
      <c r="I51" s="20"/>
      <c r="J51" s="18"/>
      <c r="K51" s="20"/>
      <c r="L51" s="20"/>
    </row>
    <row r="52" spans="3:12" x14ac:dyDescent="0.2">
      <c r="C52" s="16"/>
      <c r="D52" s="20"/>
      <c r="E52" s="20"/>
      <c r="F52" s="20"/>
      <c r="I52" s="20"/>
      <c r="J52" s="18"/>
      <c r="K52" s="20"/>
      <c r="L52" s="20"/>
    </row>
    <row r="53" spans="3:12" x14ac:dyDescent="0.2">
      <c r="C53" s="16"/>
      <c r="D53" s="20"/>
      <c r="E53" s="20"/>
      <c r="F53" s="20"/>
      <c r="I53" s="20"/>
      <c r="J53" s="18"/>
      <c r="K53" s="20"/>
      <c r="L53" s="20"/>
    </row>
    <row r="54" spans="3:12" x14ac:dyDescent="0.2">
      <c r="C54" s="16"/>
      <c r="D54" s="20"/>
      <c r="E54" s="20"/>
      <c r="F54" s="20"/>
      <c r="I54" s="20"/>
      <c r="J54" s="18"/>
      <c r="K54" s="20"/>
      <c r="L54" s="20"/>
    </row>
    <row r="55" spans="3:12" x14ac:dyDescent="0.2">
      <c r="C55" s="16"/>
      <c r="D55" s="20"/>
      <c r="E55" s="20"/>
      <c r="F55" s="20"/>
      <c r="I55" s="20"/>
      <c r="J55" s="18"/>
      <c r="K55" s="20"/>
      <c r="L55" s="20"/>
    </row>
    <row r="56" spans="3:12" x14ac:dyDescent="0.2">
      <c r="C56" s="16"/>
      <c r="D56" s="20"/>
      <c r="E56" s="20"/>
      <c r="F56" s="20"/>
      <c r="I56" s="20"/>
      <c r="J56" s="20"/>
      <c r="K56" s="20"/>
      <c r="L56" s="20"/>
    </row>
    <row r="57" spans="3:12" x14ac:dyDescent="0.2">
      <c r="C57" s="16"/>
      <c r="D57" s="20"/>
      <c r="E57" s="20"/>
      <c r="F57" s="20"/>
      <c r="I57" s="20"/>
      <c r="J57" s="20"/>
      <c r="K57" s="20"/>
      <c r="L57" s="20"/>
    </row>
    <row r="58" spans="3:12" x14ac:dyDescent="0.2">
      <c r="C58" s="16"/>
      <c r="D58" s="20"/>
      <c r="E58" s="20"/>
      <c r="F58" s="20"/>
      <c r="I58" s="20"/>
      <c r="J58" s="20"/>
      <c r="K58" s="20"/>
      <c r="L58" s="20"/>
    </row>
    <row r="59" spans="3:12" x14ac:dyDescent="0.2">
      <c r="C59" s="16"/>
      <c r="D59" s="20"/>
      <c r="E59" s="20"/>
      <c r="F59" s="20"/>
      <c r="I59" s="20"/>
      <c r="J59" s="20"/>
      <c r="K59" s="20"/>
      <c r="L59" s="20"/>
    </row>
    <row r="60" spans="3:12" x14ac:dyDescent="0.2">
      <c r="C60" s="16"/>
      <c r="D60" s="20"/>
      <c r="E60" s="20"/>
      <c r="F60" s="20"/>
      <c r="I60" s="20"/>
      <c r="J60" s="20"/>
      <c r="K60" s="20"/>
      <c r="L60" s="20"/>
    </row>
    <row r="61" spans="3:12" x14ac:dyDescent="0.2">
      <c r="C61" s="16"/>
      <c r="D61" s="20"/>
      <c r="E61" s="20"/>
      <c r="F61" s="20"/>
      <c r="I61" s="20"/>
      <c r="J61" s="20"/>
      <c r="K61" s="20"/>
      <c r="L61" s="20"/>
    </row>
    <row r="62" spans="3:12" x14ac:dyDescent="0.2">
      <c r="C62" s="16"/>
      <c r="D62" s="20"/>
      <c r="E62" s="20"/>
      <c r="F62" s="20"/>
      <c r="I62" s="20"/>
      <c r="J62" s="20"/>
      <c r="K62" s="20"/>
      <c r="L62" s="20"/>
    </row>
    <row r="63" spans="3:12" x14ac:dyDescent="0.2">
      <c r="C63" s="16"/>
      <c r="D63" s="20"/>
      <c r="E63" s="20"/>
      <c r="F63" s="20"/>
      <c r="I63" s="20"/>
      <c r="J63" s="20"/>
      <c r="K63" s="20"/>
      <c r="L63" s="20"/>
    </row>
    <row r="64" spans="3:12" x14ac:dyDescent="0.2">
      <c r="C64" s="16"/>
      <c r="D64" s="20"/>
      <c r="E64" s="20"/>
      <c r="F64" s="20"/>
      <c r="I64" s="20"/>
      <c r="J64" s="20"/>
      <c r="K64" s="20"/>
      <c r="L64" s="20"/>
    </row>
    <row r="65" spans="3:12" x14ac:dyDescent="0.2">
      <c r="C65" s="16"/>
      <c r="D65" s="20"/>
      <c r="E65" s="20"/>
      <c r="F65" s="20"/>
      <c r="I65" s="20"/>
      <c r="J65" s="20"/>
      <c r="K65" s="20"/>
      <c r="L65" s="20"/>
    </row>
    <row r="66" spans="3:12" x14ac:dyDescent="0.2">
      <c r="C66" s="16"/>
      <c r="D66" s="20"/>
      <c r="E66" s="20"/>
      <c r="F66" s="20"/>
      <c r="I66" s="20"/>
      <c r="J66" s="20"/>
      <c r="K66" s="20"/>
      <c r="L66" s="20"/>
    </row>
    <row r="67" spans="3:12" x14ac:dyDescent="0.2">
      <c r="C67" s="16"/>
      <c r="D67" s="20"/>
      <c r="E67" s="20"/>
      <c r="F67" s="20"/>
      <c r="I67" s="20"/>
      <c r="J67" s="20"/>
      <c r="K67" s="20"/>
      <c r="L67" s="20"/>
    </row>
    <row r="68" spans="3:12" x14ac:dyDescent="0.2">
      <c r="C68" s="16"/>
      <c r="D68" s="20"/>
      <c r="E68" s="20"/>
      <c r="F68" s="20"/>
      <c r="I68" s="20"/>
      <c r="J68" s="20"/>
      <c r="K68" s="20"/>
      <c r="L68" s="20"/>
    </row>
    <row r="69" spans="3:12" x14ac:dyDescent="0.2">
      <c r="C69" s="16"/>
      <c r="D69" s="20"/>
      <c r="E69" s="20"/>
      <c r="I69" s="20"/>
      <c r="J69" s="20"/>
      <c r="K69" s="20"/>
      <c r="L69" s="20"/>
    </row>
    <row r="70" spans="3:12" x14ac:dyDescent="0.2">
      <c r="C70" s="16"/>
      <c r="D70" s="20"/>
    </row>
    <row r="71" spans="3:12" x14ac:dyDescent="0.2">
      <c r="C71" s="16"/>
      <c r="D71" s="20"/>
    </row>
    <row r="72" spans="3:12" x14ac:dyDescent="0.2">
      <c r="C72" s="16"/>
      <c r="D72" s="20"/>
    </row>
    <row r="73" spans="3:12" x14ac:dyDescent="0.2">
      <c r="C73" s="16"/>
      <c r="D73" s="20"/>
    </row>
    <row r="74" spans="3:12" x14ac:dyDescent="0.2">
      <c r="C74" s="16"/>
      <c r="D74" s="20"/>
    </row>
    <row r="75" spans="3:12" x14ac:dyDescent="0.2">
      <c r="C75" s="16"/>
      <c r="D75" s="20"/>
    </row>
    <row r="76" spans="3:12" x14ac:dyDescent="0.2">
      <c r="C76" s="16"/>
      <c r="D76" s="20"/>
    </row>
    <row r="77" spans="3:12" x14ac:dyDescent="0.2">
      <c r="C77" s="16"/>
      <c r="D77" s="20"/>
    </row>
    <row r="78" spans="3:12" x14ac:dyDescent="0.2">
      <c r="C78" s="16"/>
      <c r="D78" s="20"/>
    </row>
    <row r="79" spans="3:12" x14ac:dyDescent="0.2">
      <c r="C79" s="16"/>
      <c r="D79" s="20"/>
    </row>
    <row r="80" spans="3:12" x14ac:dyDescent="0.2">
      <c r="C80" s="16"/>
      <c r="D80" s="20"/>
    </row>
    <row r="81" spans="2:4" x14ac:dyDescent="0.2">
      <c r="C81" s="16"/>
      <c r="D81" s="20"/>
    </row>
    <row r="82" spans="2:4" x14ac:dyDescent="0.2">
      <c r="C82" s="16"/>
      <c r="D82" s="20"/>
    </row>
    <row r="83" spans="2:4" x14ac:dyDescent="0.2">
      <c r="C83" s="16"/>
      <c r="D83" s="20"/>
    </row>
    <row r="84" spans="2:4" x14ac:dyDescent="0.2">
      <c r="C84" s="16"/>
      <c r="D84" s="20"/>
    </row>
    <row r="85" spans="2:4" x14ac:dyDescent="0.25">
      <c r="B85" s="21"/>
      <c r="C85" s="16"/>
    </row>
    <row r="86" spans="2:4" x14ac:dyDescent="0.25">
      <c r="B86" s="21"/>
      <c r="C86" s="16"/>
    </row>
    <row r="87" spans="2:4" x14ac:dyDescent="0.25">
      <c r="B87" s="21"/>
      <c r="C87" s="16"/>
    </row>
    <row r="88" spans="2:4" x14ac:dyDescent="0.2">
      <c r="C88" s="16"/>
      <c r="D88" s="20"/>
    </row>
    <row r="89" spans="2:4" x14ac:dyDescent="0.2">
      <c r="C89" s="16"/>
      <c r="D89" s="20"/>
    </row>
    <row r="90" spans="2:4" x14ac:dyDescent="0.2">
      <c r="C90" s="16"/>
      <c r="D90" s="20"/>
    </row>
    <row r="91" spans="2:4" x14ac:dyDescent="0.2">
      <c r="C91" s="16"/>
      <c r="D91" s="20"/>
    </row>
    <row r="92" spans="2:4" x14ac:dyDescent="0.2">
      <c r="C92" s="16"/>
      <c r="D92" s="20"/>
    </row>
    <row r="93" spans="2:4" x14ac:dyDescent="0.2">
      <c r="C93" s="16"/>
      <c r="D93" s="20"/>
    </row>
    <row r="94" spans="2:4" x14ac:dyDescent="0.2">
      <c r="C94" s="16"/>
      <c r="D94" s="20"/>
    </row>
    <row r="95" spans="2:4" x14ac:dyDescent="0.2">
      <c r="C95" s="16"/>
      <c r="D95" s="20"/>
    </row>
    <row r="96" spans="2:4" x14ac:dyDescent="0.2">
      <c r="C96" s="16"/>
      <c r="D96" s="20"/>
    </row>
    <row r="97" spans="3:4" x14ac:dyDescent="0.2">
      <c r="C97" s="16"/>
      <c r="D97" s="20"/>
    </row>
    <row r="98" spans="3:4" x14ac:dyDescent="0.2">
      <c r="C98" s="16"/>
      <c r="D98" s="20"/>
    </row>
    <row r="99" spans="3:4" x14ac:dyDescent="0.2">
      <c r="C99" s="16"/>
      <c r="D99" s="20"/>
    </row>
    <row r="100" spans="3:4" x14ac:dyDescent="0.2">
      <c r="C100" s="16"/>
      <c r="D100" s="20"/>
    </row>
    <row r="101" spans="3:4" x14ac:dyDescent="0.2">
      <c r="C101" s="16"/>
      <c r="D101" s="20"/>
    </row>
    <row r="102" spans="3:4" x14ac:dyDescent="0.2">
      <c r="C102" s="16"/>
      <c r="D102" s="20"/>
    </row>
    <row r="103" spans="3:4" x14ac:dyDescent="0.2">
      <c r="C103" s="16"/>
      <c r="D103" s="20"/>
    </row>
    <row r="104" spans="3:4" x14ac:dyDescent="0.2">
      <c r="C104" s="16"/>
      <c r="D104" s="20"/>
    </row>
    <row r="105" spans="3:4" x14ac:dyDescent="0.2">
      <c r="C105" s="16"/>
    </row>
    <row r="106" spans="3:4" x14ac:dyDescent="0.2">
      <c r="C106" s="16"/>
    </row>
    <row r="107" spans="3:4" x14ac:dyDescent="0.2">
      <c r="C107" s="16"/>
    </row>
    <row r="108" spans="3:4" x14ac:dyDescent="0.2">
      <c r="C108" s="16"/>
    </row>
    <row r="109" spans="3:4" x14ac:dyDescent="0.2">
      <c r="C109" s="16"/>
    </row>
    <row r="110" spans="3:4" x14ac:dyDescent="0.2">
      <c r="C110" s="16"/>
    </row>
    <row r="111" spans="3:4" x14ac:dyDescent="0.2">
      <c r="C111" s="16"/>
    </row>
    <row r="112" spans="3:4" x14ac:dyDescent="0.2">
      <c r="C112" s="16"/>
    </row>
    <row r="113" spans="3:3" x14ac:dyDescent="0.2">
      <c r="C113" s="16"/>
    </row>
    <row r="114" spans="3:3" x14ac:dyDescent="0.2">
      <c r="C114" s="16"/>
    </row>
    <row r="115" spans="3:3" x14ac:dyDescent="0.2">
      <c r="C115" s="16"/>
    </row>
    <row r="116" spans="3:3" x14ac:dyDescent="0.2">
      <c r="C116" s="16"/>
    </row>
    <row r="117" spans="3:3" x14ac:dyDescent="0.2">
      <c r="C117" s="16"/>
    </row>
    <row r="118" spans="3:3" x14ac:dyDescent="0.2">
      <c r="C118" s="16"/>
    </row>
    <row r="119" spans="3:3" x14ac:dyDescent="0.2">
      <c r="C119" s="16"/>
    </row>
    <row r="120" spans="3:3" x14ac:dyDescent="0.2">
      <c r="C120" s="16"/>
    </row>
    <row r="121" spans="3:3" x14ac:dyDescent="0.2">
      <c r="C121" s="16"/>
    </row>
    <row r="122" spans="3:3" x14ac:dyDescent="0.2">
      <c r="C122" s="16"/>
    </row>
    <row r="123" spans="3:3" x14ac:dyDescent="0.2">
      <c r="C123" s="16"/>
    </row>
    <row r="124" spans="3:3" x14ac:dyDescent="0.2">
      <c r="C124" s="16"/>
    </row>
    <row r="125" spans="3:3" x14ac:dyDescent="0.2">
      <c r="C125" s="16"/>
    </row>
    <row r="126" spans="3:3" x14ac:dyDescent="0.2">
      <c r="C126" s="16"/>
    </row>
    <row r="127" spans="3:3" x14ac:dyDescent="0.2">
      <c r="C127" s="16"/>
    </row>
    <row r="128" spans="3:3" x14ac:dyDescent="0.2">
      <c r="C128" s="16"/>
    </row>
    <row r="129" spans="3:3" x14ac:dyDescent="0.2">
      <c r="C129" s="16"/>
    </row>
    <row r="130" spans="3:3" x14ac:dyDescent="0.2">
      <c r="C130" s="16"/>
    </row>
    <row r="131" spans="3:3" x14ac:dyDescent="0.2">
      <c r="C131" s="16"/>
    </row>
    <row r="132" spans="3:3" x14ac:dyDescent="0.2">
      <c r="C132" s="16"/>
    </row>
    <row r="133" spans="3:3" x14ac:dyDescent="0.2">
      <c r="C133" s="16"/>
    </row>
    <row r="134" spans="3:3" x14ac:dyDescent="0.2">
      <c r="C134" s="16"/>
    </row>
    <row r="135" spans="3:3" x14ac:dyDescent="0.2">
      <c r="C135" s="16"/>
    </row>
    <row r="136" spans="3:3" x14ac:dyDescent="0.2">
      <c r="C136" s="16"/>
    </row>
    <row r="137" spans="3:3" x14ac:dyDescent="0.2">
      <c r="C137" s="16"/>
    </row>
    <row r="138" spans="3:3" x14ac:dyDescent="0.2">
      <c r="C138" s="16"/>
    </row>
    <row r="139" spans="3:3" x14ac:dyDescent="0.2">
      <c r="C139" s="16"/>
    </row>
    <row r="140" spans="3:3" x14ac:dyDescent="0.2">
      <c r="C140" s="16"/>
    </row>
    <row r="141" spans="3:3" x14ac:dyDescent="0.2">
      <c r="C141" s="16"/>
    </row>
    <row r="142" spans="3:3" x14ac:dyDescent="0.2">
      <c r="C142" s="16"/>
    </row>
    <row r="143" spans="3:3" x14ac:dyDescent="0.2">
      <c r="C143" s="16"/>
    </row>
    <row r="144" spans="3:3" x14ac:dyDescent="0.2">
      <c r="C144" s="16"/>
    </row>
    <row r="145" spans="3:3" x14ac:dyDescent="0.2">
      <c r="C145" s="16"/>
    </row>
    <row r="146" spans="3:3" x14ac:dyDescent="0.2">
      <c r="C146" s="16"/>
    </row>
    <row r="147" spans="3:3" x14ac:dyDescent="0.2">
      <c r="C147" s="16"/>
    </row>
    <row r="148" spans="3:3" x14ac:dyDescent="0.2">
      <c r="C148" s="16"/>
    </row>
    <row r="149" spans="3:3" x14ac:dyDescent="0.2">
      <c r="C149" s="16"/>
    </row>
    <row r="150" spans="3:3" x14ac:dyDescent="0.2">
      <c r="C150" s="16"/>
    </row>
    <row r="151" spans="3:3" x14ac:dyDescent="0.2">
      <c r="C151" s="16"/>
    </row>
    <row r="152" spans="3:3" x14ac:dyDescent="0.2">
      <c r="C152" s="16"/>
    </row>
    <row r="153" spans="3:3" x14ac:dyDescent="0.2">
      <c r="C153" s="16"/>
    </row>
    <row r="154" spans="3:3" x14ac:dyDescent="0.2">
      <c r="C154" s="16"/>
    </row>
    <row r="155" spans="3:3" x14ac:dyDescent="0.2">
      <c r="C155" s="16"/>
    </row>
    <row r="156" spans="3:3" x14ac:dyDescent="0.2">
      <c r="C156" s="16"/>
    </row>
    <row r="157" spans="3:3" x14ac:dyDescent="0.2">
      <c r="C157" s="16"/>
    </row>
    <row r="158" spans="3:3" x14ac:dyDescent="0.2">
      <c r="C158" s="16"/>
    </row>
    <row r="159" spans="3:3" x14ac:dyDescent="0.2">
      <c r="C159" s="16"/>
    </row>
    <row r="160" spans="3:3" x14ac:dyDescent="0.2">
      <c r="C160" s="16"/>
    </row>
    <row r="161" spans="3:3" x14ac:dyDescent="0.2">
      <c r="C161" s="16"/>
    </row>
    <row r="162" spans="3:3" x14ac:dyDescent="0.2">
      <c r="C162" s="16"/>
    </row>
    <row r="163" spans="3:3" x14ac:dyDescent="0.2">
      <c r="C163" s="16"/>
    </row>
    <row r="164" spans="3:3" x14ac:dyDescent="0.2">
      <c r="C164" s="16"/>
    </row>
    <row r="165" spans="3:3" x14ac:dyDescent="0.2">
      <c r="C165" s="16"/>
    </row>
    <row r="166" spans="3:3" x14ac:dyDescent="0.2">
      <c r="C166" s="16"/>
    </row>
    <row r="167" spans="3:3" x14ac:dyDescent="0.2">
      <c r="C167" s="16"/>
    </row>
    <row r="168" spans="3:3" x14ac:dyDescent="0.2">
      <c r="C168" s="16"/>
    </row>
    <row r="169" spans="3:3" x14ac:dyDescent="0.2">
      <c r="C169" s="16"/>
    </row>
    <row r="170" spans="3:3" x14ac:dyDescent="0.2">
      <c r="C170" s="16"/>
    </row>
    <row r="171" spans="3:3" x14ac:dyDescent="0.2">
      <c r="C171" s="16"/>
    </row>
    <row r="172" spans="3:3" x14ac:dyDescent="0.2">
      <c r="C172" s="16"/>
    </row>
    <row r="173" spans="3:3" x14ac:dyDescent="0.2">
      <c r="C173" s="16"/>
    </row>
    <row r="174" spans="3:3" x14ac:dyDescent="0.2">
      <c r="C174" s="16"/>
    </row>
    <row r="175" spans="3:3" x14ac:dyDescent="0.2">
      <c r="C175" s="16"/>
    </row>
    <row r="176" spans="3:3" x14ac:dyDescent="0.2">
      <c r="C176" s="16"/>
    </row>
    <row r="177" spans="3:3" x14ac:dyDescent="0.2">
      <c r="C177" s="16"/>
    </row>
    <row r="178" spans="3:3" x14ac:dyDescent="0.2">
      <c r="C178" s="16"/>
    </row>
    <row r="179" spans="3:3" x14ac:dyDescent="0.2">
      <c r="C179" s="16"/>
    </row>
    <row r="180" spans="3:3" x14ac:dyDescent="0.2">
      <c r="C180" s="16"/>
    </row>
    <row r="181" spans="3:3" x14ac:dyDescent="0.2">
      <c r="C181" s="16"/>
    </row>
    <row r="182" spans="3:3" x14ac:dyDescent="0.2">
      <c r="C182" s="16"/>
    </row>
    <row r="183" spans="3:3" x14ac:dyDescent="0.2">
      <c r="C183" s="16"/>
    </row>
    <row r="184" spans="3:3" x14ac:dyDescent="0.2">
      <c r="C184" s="16"/>
    </row>
    <row r="185" spans="3:3" x14ac:dyDescent="0.2">
      <c r="C185" s="16"/>
    </row>
    <row r="186" spans="3:3" x14ac:dyDescent="0.2">
      <c r="C186" s="16"/>
    </row>
    <row r="187" spans="3:3" x14ac:dyDescent="0.2">
      <c r="C187" s="16"/>
    </row>
    <row r="188" spans="3:3" x14ac:dyDescent="0.2">
      <c r="C188" s="16"/>
    </row>
    <row r="189" spans="3:3" x14ac:dyDescent="0.2">
      <c r="C189" s="16"/>
    </row>
    <row r="190" spans="3:3" x14ac:dyDescent="0.2">
      <c r="C190" s="16"/>
    </row>
    <row r="191" spans="3:3" x14ac:dyDescent="0.2">
      <c r="C191" s="16"/>
    </row>
    <row r="192" spans="3:3" x14ac:dyDescent="0.2">
      <c r="C192" s="16"/>
    </row>
    <row r="193" spans="3:3" x14ac:dyDescent="0.2">
      <c r="C193" s="16"/>
    </row>
    <row r="194" spans="3:3" x14ac:dyDescent="0.2">
      <c r="C194" s="16"/>
    </row>
    <row r="195" spans="3:3" x14ac:dyDescent="0.2">
      <c r="C195" s="16"/>
    </row>
    <row r="196" spans="3:3" x14ac:dyDescent="0.2">
      <c r="C196" s="16"/>
    </row>
    <row r="197" spans="3:3" x14ac:dyDescent="0.2">
      <c r="C197" s="16"/>
    </row>
    <row r="198" spans="3:3" x14ac:dyDescent="0.2">
      <c r="C198" s="16"/>
    </row>
    <row r="199" spans="3:3" x14ac:dyDescent="0.2">
      <c r="C199" s="16"/>
    </row>
    <row r="200" spans="3:3" x14ac:dyDescent="0.2">
      <c r="C200" s="16"/>
    </row>
    <row r="201" spans="3:3" x14ac:dyDescent="0.2">
      <c r="C201" s="16"/>
    </row>
    <row r="202" spans="3:3" x14ac:dyDescent="0.2">
      <c r="C202" s="16"/>
    </row>
    <row r="203" spans="3:3" x14ac:dyDescent="0.2">
      <c r="C203" s="16"/>
    </row>
    <row r="204" spans="3:3" x14ac:dyDescent="0.2">
      <c r="C204" s="16"/>
    </row>
    <row r="205" spans="3:3" x14ac:dyDescent="0.2">
      <c r="C205" s="16"/>
    </row>
    <row r="206" spans="3:3" x14ac:dyDescent="0.2">
      <c r="C206" s="16"/>
    </row>
    <row r="207" spans="3:3" x14ac:dyDescent="0.2">
      <c r="C207" s="16"/>
    </row>
    <row r="208" spans="3:3" x14ac:dyDescent="0.2">
      <c r="C208" s="16"/>
    </row>
    <row r="209" spans="3:3" x14ac:dyDescent="0.2">
      <c r="C209" s="16"/>
    </row>
    <row r="210" spans="3:3" x14ac:dyDescent="0.2">
      <c r="C210" s="16"/>
    </row>
    <row r="211" spans="3:3" x14ac:dyDescent="0.2">
      <c r="C211" s="16"/>
    </row>
    <row r="212" spans="3:3" x14ac:dyDescent="0.2">
      <c r="C212" s="16"/>
    </row>
    <row r="213" spans="3:3" x14ac:dyDescent="0.2">
      <c r="C213" s="16"/>
    </row>
    <row r="214" spans="3:3" x14ac:dyDescent="0.2">
      <c r="C214" s="16"/>
    </row>
    <row r="215" spans="3:3" x14ac:dyDescent="0.2">
      <c r="C215" s="16"/>
    </row>
    <row r="216" spans="3:3" x14ac:dyDescent="0.2">
      <c r="C216" s="16"/>
    </row>
    <row r="217" spans="3:3" x14ac:dyDescent="0.2">
      <c r="C217" s="16"/>
    </row>
    <row r="218" spans="3:3" x14ac:dyDescent="0.2">
      <c r="C218" s="16"/>
    </row>
    <row r="219" spans="3:3" x14ac:dyDescent="0.2">
      <c r="C219" s="16"/>
    </row>
    <row r="220" spans="3:3" x14ac:dyDescent="0.2">
      <c r="C220" s="16"/>
    </row>
    <row r="221" spans="3:3" x14ac:dyDescent="0.2">
      <c r="C221" s="16"/>
    </row>
    <row r="222" spans="3:3" x14ac:dyDescent="0.2">
      <c r="C222" s="16"/>
    </row>
    <row r="223" spans="3:3" x14ac:dyDescent="0.2">
      <c r="C223" s="16"/>
    </row>
    <row r="224" spans="3:3" x14ac:dyDescent="0.2">
      <c r="C224" s="16"/>
    </row>
    <row r="225" spans="3:3" x14ac:dyDescent="0.2">
      <c r="C225" s="16"/>
    </row>
    <row r="226" spans="3:3" x14ac:dyDescent="0.2">
      <c r="C226" s="16"/>
    </row>
    <row r="227" spans="3:3" x14ac:dyDescent="0.2">
      <c r="C227" s="16"/>
    </row>
    <row r="228" spans="3:3" x14ac:dyDescent="0.2">
      <c r="C228" s="16"/>
    </row>
    <row r="229" spans="3:3" x14ac:dyDescent="0.2">
      <c r="C229" s="16"/>
    </row>
    <row r="230" spans="3:3" x14ac:dyDescent="0.2">
      <c r="C230" s="16"/>
    </row>
    <row r="231" spans="3:3" x14ac:dyDescent="0.2">
      <c r="C231" s="16"/>
    </row>
    <row r="232" spans="3:3" x14ac:dyDescent="0.2">
      <c r="C232" s="16"/>
    </row>
    <row r="233" spans="3:3" x14ac:dyDescent="0.2">
      <c r="C233" s="16"/>
    </row>
    <row r="234" spans="3:3" x14ac:dyDescent="0.2">
      <c r="C234" s="16"/>
    </row>
    <row r="235" spans="3:3" x14ac:dyDescent="0.2">
      <c r="C235" s="16"/>
    </row>
    <row r="236" spans="3:3" x14ac:dyDescent="0.2">
      <c r="C236" s="16"/>
    </row>
    <row r="237" spans="3:3" x14ac:dyDescent="0.2">
      <c r="C237" s="16"/>
    </row>
    <row r="238" spans="3:3" x14ac:dyDescent="0.2">
      <c r="C238" s="16"/>
    </row>
    <row r="239" spans="3:3" x14ac:dyDescent="0.2">
      <c r="C239" s="16"/>
    </row>
    <row r="240" spans="3:3" x14ac:dyDescent="0.2">
      <c r="C240" s="16"/>
    </row>
    <row r="241" spans="3:3" x14ac:dyDescent="0.2">
      <c r="C241" s="16"/>
    </row>
    <row r="242" spans="3:3" x14ac:dyDescent="0.2">
      <c r="C242" s="16"/>
    </row>
    <row r="243" spans="3:3" x14ac:dyDescent="0.2">
      <c r="C243" s="16"/>
    </row>
    <row r="244" spans="3:3" x14ac:dyDescent="0.2">
      <c r="C244" s="16"/>
    </row>
    <row r="245" spans="3:3" x14ac:dyDescent="0.2">
      <c r="C245" s="16"/>
    </row>
    <row r="246" spans="3:3" x14ac:dyDescent="0.2">
      <c r="C246" s="16"/>
    </row>
    <row r="247" spans="3:3" x14ac:dyDescent="0.2">
      <c r="C247" s="16"/>
    </row>
    <row r="248" spans="3:3" x14ac:dyDescent="0.2">
      <c r="C248" s="16"/>
    </row>
    <row r="249" spans="3:3" x14ac:dyDescent="0.2">
      <c r="C249" s="16"/>
    </row>
    <row r="250" spans="3:3" x14ac:dyDescent="0.2">
      <c r="C250" s="16"/>
    </row>
    <row r="251" spans="3:3" x14ac:dyDescent="0.2">
      <c r="C251" s="16"/>
    </row>
    <row r="252" spans="3:3" x14ac:dyDescent="0.2">
      <c r="C252" s="16"/>
    </row>
    <row r="253" spans="3:3" x14ac:dyDescent="0.2">
      <c r="C253" s="16"/>
    </row>
    <row r="254" spans="3:3" x14ac:dyDescent="0.2">
      <c r="C254" s="16"/>
    </row>
    <row r="255" spans="3:3" x14ac:dyDescent="0.2">
      <c r="C255" s="16"/>
    </row>
    <row r="256" spans="3:3" x14ac:dyDescent="0.2">
      <c r="C256" s="16"/>
    </row>
    <row r="257" spans="3:3" x14ac:dyDescent="0.2">
      <c r="C257" s="16"/>
    </row>
    <row r="258" spans="3:3" x14ac:dyDescent="0.2">
      <c r="C258" s="16"/>
    </row>
    <row r="259" spans="3:3" x14ac:dyDescent="0.2">
      <c r="C259" s="16"/>
    </row>
    <row r="260" spans="3:3" x14ac:dyDescent="0.2">
      <c r="C260" s="16"/>
    </row>
    <row r="261" spans="3:3" x14ac:dyDescent="0.2">
      <c r="C261" s="16"/>
    </row>
    <row r="262" spans="3:3" x14ac:dyDescent="0.2">
      <c r="C262" s="16"/>
    </row>
    <row r="263" spans="3:3" x14ac:dyDescent="0.2">
      <c r="C263" s="16"/>
    </row>
    <row r="264" spans="3:3" x14ac:dyDescent="0.2">
      <c r="C264" s="16"/>
    </row>
    <row r="265" spans="3:3" x14ac:dyDescent="0.2">
      <c r="C265" s="16"/>
    </row>
    <row r="266" spans="3:3" x14ac:dyDescent="0.2">
      <c r="C266" s="16"/>
    </row>
    <row r="267" spans="3:3" x14ac:dyDescent="0.2">
      <c r="C267" s="16"/>
    </row>
    <row r="268" spans="3:3" x14ac:dyDescent="0.2">
      <c r="C268" s="16"/>
    </row>
    <row r="269" spans="3:3" x14ac:dyDescent="0.2">
      <c r="C269" s="16"/>
    </row>
    <row r="270" spans="3:3" x14ac:dyDescent="0.2">
      <c r="C270" s="16"/>
    </row>
    <row r="271" spans="3:3" x14ac:dyDescent="0.2">
      <c r="C271" s="16"/>
    </row>
    <row r="272" spans="3:3" x14ac:dyDescent="0.2">
      <c r="C272" s="16"/>
    </row>
    <row r="273" spans="3:3" x14ac:dyDescent="0.2">
      <c r="C273" s="16"/>
    </row>
    <row r="274" spans="3:3" x14ac:dyDescent="0.2">
      <c r="C274" s="16"/>
    </row>
    <row r="275" spans="3:3" x14ac:dyDescent="0.2">
      <c r="C275" s="16"/>
    </row>
    <row r="276" spans="3:3" x14ac:dyDescent="0.2">
      <c r="C276" s="16"/>
    </row>
    <row r="277" spans="3:3" x14ac:dyDescent="0.2">
      <c r="C277" s="16"/>
    </row>
    <row r="278" spans="3:3" x14ac:dyDescent="0.2">
      <c r="C278" s="16"/>
    </row>
    <row r="279" spans="3:3" x14ac:dyDescent="0.2">
      <c r="C279" s="16"/>
    </row>
    <row r="280" spans="3:3" x14ac:dyDescent="0.2">
      <c r="C280" s="16"/>
    </row>
    <row r="281" spans="3:3" x14ac:dyDescent="0.2">
      <c r="C281" s="16"/>
    </row>
    <row r="282" spans="3:3" x14ac:dyDescent="0.2">
      <c r="C282" s="16"/>
    </row>
    <row r="283" spans="3:3" x14ac:dyDescent="0.2">
      <c r="C283" s="16"/>
    </row>
    <row r="284" spans="3:3" x14ac:dyDescent="0.2">
      <c r="C284" s="16"/>
    </row>
    <row r="285" spans="3:3" x14ac:dyDescent="0.2">
      <c r="C285" s="16"/>
    </row>
    <row r="286" spans="3:3" x14ac:dyDescent="0.2">
      <c r="C286" s="16"/>
    </row>
  </sheetData>
  <sortState xmlns:xlrd2="http://schemas.microsoft.com/office/spreadsheetml/2017/richdata2" ref="H10:L38">
    <sortCondition descending="1" ref="K10:K38"/>
    <sortCondition descending="1" ref="I10:I38"/>
  </sortState>
  <mergeCells count="8">
    <mergeCell ref="H2:L2"/>
    <mergeCell ref="K4:L4"/>
    <mergeCell ref="B1:F1"/>
    <mergeCell ref="H1:L1"/>
    <mergeCell ref="B2:F2"/>
    <mergeCell ref="C4:D4"/>
    <mergeCell ref="E4:F4"/>
    <mergeCell ref="I4:J4"/>
  </mergeCells>
  <pageMargins left="0.39370078740157483" right="0.23622047244094491" top="0.19685039370078741" bottom="0.19685039370078741" header="0.31496062992125984" footer="0.15748031496062992"/>
  <pageSetup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BXİ</vt:lpstr>
      <vt:lpstr>BXİ!Print_Area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Nadejda</dc:creator>
  <cp:lastModifiedBy>Asadali İbrahimzada</cp:lastModifiedBy>
  <cp:lastPrinted>2026-09-15T05:40:27Z</cp:lastPrinted>
  <dcterms:created xsi:type="dcterms:W3CDTF">2000-08-21T21:15:45Z</dcterms:created>
  <dcterms:modified xsi:type="dcterms:W3CDTF">2026-09-15T05:40:43Z</dcterms:modified>
</cp:coreProperties>
</file>