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mid_Guluzada\Desktop\Bulleten 04.26\Separate 04.26\"/>
    </mc:Choice>
  </mc:AlternateContent>
  <xr:revisionPtr revIDLastSave="0" documentId="8_{04CCA242-E803-44B5-82F0-EB5E587EA762}" xr6:coauthVersionLast="47" xr6:coauthVersionMax="47" xr10:uidLastSave="{00000000-0000-0000-0000-000000000000}"/>
  <bookViews>
    <workbookView xWindow="28680" yWindow="-120" windowWidth="38640" windowHeight="21120" xr2:uid="{3AAFBA5A-C6EB-42FF-838E-80106AD1A841}"/>
  </bookViews>
  <sheets>
    <sheet name="5.7" sheetId="1" r:id="rId1"/>
  </sheets>
  <externalReferences>
    <externalReference r:id="rId2"/>
    <externalReference r:id="rId3"/>
    <externalReference r:id="rId4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_b2_iNdEx_2" localSheetId="0">'[2]3.6'!#REF!</definedName>
    <definedName name="_b2_iNdEx_2">'[2]3.6'!#REF!</definedName>
    <definedName name="_c1_iNdEx_3" localSheetId="0">'[2]3.6'!#REF!</definedName>
    <definedName name="_c1_iNdEx_3">'[2]3.6'!#REF!</definedName>
    <definedName name="_c2_iNdEx_4" localSheetId="0">'[2]3.6'!#REF!</definedName>
    <definedName name="_c2_iNdEx_4">'[2]3.6'!#REF!</definedName>
    <definedName name="_c3_iNdEx_5" localSheetId="0">'[2]3.6'!#REF!</definedName>
    <definedName name="_c3_iNdEx_5">'[2]3.6'!#REF!</definedName>
    <definedName name="_c4_iNdEx_6" localSheetId="0">'[2]3.6'!#REF!</definedName>
    <definedName name="_c4_iNdEx_6">'[2]3.6'!#REF!</definedName>
    <definedName name="_c5_iNdEx_7" localSheetId="0">'[2]3.6'!#REF!</definedName>
    <definedName name="_c5_iNdEx_7">'[2]3.6'!#REF!</definedName>
    <definedName name="_c6_iNdEx_8" localSheetId="0">'[2]3.6'!#REF!</definedName>
    <definedName name="_c6_iNdEx_8">'[2]3.6'!#REF!</definedName>
    <definedName name="_c7_iNdEx_9" localSheetId="0">'[2]3.6'!#REF!</definedName>
    <definedName name="_c7_iNdEx_9">'[2]3.6'!#REF!</definedName>
    <definedName name="_c8_iNdEx_10" localSheetId="0">'[2]3.6'!#REF!</definedName>
    <definedName name="_c8_iNdEx_10">'[2]3.6'!#REF!</definedName>
    <definedName name="_h1_iNdEx_11" localSheetId="0">'[2]3.6 (2)'!$A$2</definedName>
    <definedName name="_h1_iNdEx_11">'[2]3.6 (2)'!$A$2</definedName>
    <definedName name="_h10_iNdEx_38" localSheetId="0">'[2]3.6 (2)'!$A$30</definedName>
    <definedName name="_h10_iNdEx_38">'[2]3.6 (2)'!$A$30</definedName>
    <definedName name="_h11_iNdEx_39" localSheetId="0">'[2]3.6 (2)'!$A$31</definedName>
    <definedName name="_h11_iNdEx_39">'[2]3.6 (2)'!$A$31</definedName>
    <definedName name="_h12_iNdEx_40" localSheetId="0">'[2]3.6'!#REF!</definedName>
    <definedName name="_h12_iNdEx_40">'[2]3.6'!#REF!</definedName>
    <definedName name="_h13_iNdEx_42" localSheetId="0">'[2]3.6 (2)'!$A$33</definedName>
    <definedName name="_h13_iNdEx_42">'[2]3.6 (2)'!$A$33</definedName>
    <definedName name="_h14_iNdEx_47" localSheetId="0">'[2]3.6 (2)'!$A$37</definedName>
    <definedName name="_h14_iNdEx_47">'[2]3.6 (2)'!$A$37</definedName>
    <definedName name="_h15_iNdEx_55" localSheetId="0">'[2]3.6'!#REF!</definedName>
    <definedName name="_h15_iNdEx_55">'[2]3.6'!#REF!</definedName>
    <definedName name="_h2_iNdEx_12" localSheetId="0">'[2]3.6 (2)'!$A$4</definedName>
    <definedName name="_h2_iNdEx_12">'[2]3.6 (2)'!$A$4</definedName>
    <definedName name="_h3_iNdEx_13" localSheetId="0">'[2]3.6 (2)'!$A$13</definedName>
    <definedName name="_h3_iNdEx_13">'[2]3.6 (2)'!$A$13</definedName>
    <definedName name="_h4_iNdEx_14" localSheetId="0">'[2]3.6 (2)'!$A$14</definedName>
    <definedName name="_h4_iNdEx_14">'[2]3.6 (2)'!$A$14</definedName>
    <definedName name="_h5_iNdEx_15" localSheetId="0">'[2]3.6'!#REF!</definedName>
    <definedName name="_h5_iNdEx_15">'[2]3.6'!#REF!</definedName>
    <definedName name="_h6_iNdEx_17" localSheetId="0">'[2]3.6 (2)'!$A$16</definedName>
    <definedName name="_h6_iNdEx_17">'[2]3.6 (2)'!$A$16</definedName>
    <definedName name="_h7_iNdEx_22" localSheetId="0">'[2]3.6 (2)'!$A$20</definedName>
    <definedName name="_h7_iNdEx_22">'[2]3.6 (2)'!$A$20</definedName>
    <definedName name="_h8_iNdEx_28" localSheetId="0">'[2]3.6 (2)'!$A$26</definedName>
    <definedName name="_h8_iNdEx_28">'[2]3.6 (2)'!$A$26</definedName>
    <definedName name="_h9_iNdEx_37" localSheetId="0">'[2]3.6'!#REF!</definedName>
    <definedName name="_h9_iNdEx_37">'[2]3.6'!#REF!</definedName>
    <definedName name="_r1_iNdEx_16" localSheetId="0">'[2]3.6 (2)'!$A$15</definedName>
    <definedName name="_r1_iNdEx_16">'[2]3.6 (2)'!$A$15</definedName>
    <definedName name="_r10_iNdEx_27" localSheetId="0">'[2]3.6 (2)'!$A$25</definedName>
    <definedName name="_r10_iNdEx_27">'[2]3.6 (2)'!$A$25</definedName>
    <definedName name="_r11_iNdEx_29" localSheetId="0">'[2]3.6 (2)'!$A$27</definedName>
    <definedName name="_r11_iNdEx_29">'[2]3.6 (2)'!$A$27</definedName>
    <definedName name="_r12_iNdEx_30" localSheetId="0">'[2]3.6'!#REF!</definedName>
    <definedName name="_r12_iNdEx_30">'[2]3.6'!#REF!</definedName>
    <definedName name="_r13_iNdEx_31" localSheetId="0">'[2]3.6'!#REF!</definedName>
    <definedName name="_r13_iNdEx_31">'[2]3.6'!#REF!</definedName>
    <definedName name="_r14_iNdEx_32" localSheetId="0">'[2]3.6'!#REF!</definedName>
    <definedName name="_r14_iNdEx_32">'[2]3.6'!#REF!</definedName>
    <definedName name="_r15_iNdEx_33" localSheetId="0">'[2]3.6'!#REF!</definedName>
    <definedName name="_r15_iNdEx_33">'[2]3.6'!#REF!</definedName>
    <definedName name="_r16_iNdEx_34" localSheetId="0">'[2]3.6'!#REF!</definedName>
    <definedName name="_r16_iNdEx_34">'[2]3.6'!#REF!</definedName>
    <definedName name="_r17_iNdEx_35" localSheetId="0">'[2]3.6'!#REF!</definedName>
    <definedName name="_r17_iNdEx_35">'[2]3.6'!#REF!</definedName>
    <definedName name="_r18_iNdEx_36" localSheetId="0">'[2]3.6'!#REF!</definedName>
    <definedName name="_r18_iNdEx_36">'[2]3.6'!#REF!</definedName>
    <definedName name="_r19_iNdEx_41" localSheetId="0">'[2]3.6 (2)'!$A$32</definedName>
    <definedName name="_r19_iNdEx_41">'[2]3.6 (2)'!$A$32</definedName>
    <definedName name="_r2_iNdEx_18" localSheetId="0">'[2]3.6'!#REF!</definedName>
    <definedName name="_r2_iNdEx_18">'[2]3.6'!#REF!</definedName>
    <definedName name="_r20_iNdEx_43" localSheetId="0">'[2]3.6'!#REF!</definedName>
    <definedName name="_r20_iNdEx_43">'[2]3.6'!#REF!</definedName>
    <definedName name="_r21_iNdEx_44" localSheetId="0">'[2]3.6 (2)'!$A$34</definedName>
    <definedName name="_r21_iNdEx_44">'[2]3.6 (2)'!$A$34</definedName>
    <definedName name="_r22_iNdEx_45" localSheetId="0">'[2]3.6 (2)'!$A$35</definedName>
    <definedName name="_r22_iNdEx_45">'[2]3.6 (2)'!$A$35</definedName>
    <definedName name="_r23_iNdEx_46" localSheetId="0">'[2]3.6 (2)'!$A$36</definedName>
    <definedName name="_r23_iNdEx_46">'[2]3.6 (2)'!$A$36</definedName>
    <definedName name="_r24_iNdEx_48" localSheetId="0">'[2]3.6 (2)'!$A$38</definedName>
    <definedName name="_r24_iNdEx_48">'[2]3.6 (2)'!$A$38</definedName>
    <definedName name="_r25_iNdEx_49" localSheetId="0">'[2]3.6 (2)'!$A$39</definedName>
    <definedName name="_r25_iNdEx_49">'[2]3.6 (2)'!$A$39</definedName>
    <definedName name="_r26_iNdEx_50" localSheetId="0">'[2]3.6 (2)'!$A$40</definedName>
    <definedName name="_r26_iNdEx_50">'[2]3.6 (2)'!$A$40</definedName>
    <definedName name="_r27_iNdEx_51" localSheetId="0">'[2]3.6 (2)'!$A$41</definedName>
    <definedName name="_r27_iNdEx_51">'[2]3.6 (2)'!$A$41</definedName>
    <definedName name="_r28_iNdEx_52" localSheetId="0">'[2]3.6 (2)'!$A$42</definedName>
    <definedName name="_r28_iNdEx_52">'[2]3.6 (2)'!$A$42</definedName>
    <definedName name="_r29_iNdEx_53" localSheetId="0">'[2]3.6 (2)'!$A$43</definedName>
    <definedName name="_r29_iNdEx_53">'[2]3.6 (2)'!$A$43</definedName>
    <definedName name="_r3_iNdEx_19" localSheetId="0">'[2]3.6 (2)'!$A$17</definedName>
    <definedName name="_r3_iNdEx_19">'[2]3.6 (2)'!$A$17</definedName>
    <definedName name="_r30_iNdEx_54" localSheetId="0">'[2]3.6'!#REF!</definedName>
    <definedName name="_r30_iNdEx_54">'[2]3.6'!#REF!</definedName>
    <definedName name="_r31_iNdEx_56" localSheetId="0">'[2]3.6'!#REF!</definedName>
    <definedName name="_r31_iNdEx_56">'[2]3.6'!#REF!</definedName>
    <definedName name="_r32_iNdEx_57" localSheetId="0">'[2]3.6'!#REF!</definedName>
    <definedName name="_r32_iNdEx_57">'[2]3.6'!#REF!</definedName>
    <definedName name="_r33_iNdEx_58" localSheetId="0">'[2]3.6'!#REF!</definedName>
    <definedName name="_r33_iNdEx_58">'[2]3.6'!#REF!</definedName>
    <definedName name="_r34_iNdEx_59" localSheetId="0">'[2]3.6'!#REF!</definedName>
    <definedName name="_r34_iNdEx_59">'[2]3.6'!#REF!</definedName>
    <definedName name="_r4_iNdEx_20" localSheetId="0">'[2]3.6 (2)'!$A$18</definedName>
    <definedName name="_r4_iNdEx_20">'[2]3.6 (2)'!$A$18</definedName>
    <definedName name="_r5_iNdEx_21" localSheetId="0">'[2]3.6 (2)'!$A$19</definedName>
    <definedName name="_r5_iNdEx_21">'[2]3.6 (2)'!$A$19</definedName>
    <definedName name="_r6_iNdEx_23" localSheetId="0">'[2]3.6 (2)'!$A$21</definedName>
    <definedName name="_r6_iNdEx_23">'[2]3.6 (2)'!$A$21</definedName>
    <definedName name="_r7_iNdEx_24" localSheetId="0">'[2]3.6 (2)'!$A$22</definedName>
    <definedName name="_r7_iNdEx_24">'[2]3.6 (2)'!$A$22</definedName>
    <definedName name="_r8_iNdEx_25" localSheetId="0">'[2]3.6 (2)'!$A$23</definedName>
    <definedName name="_r8_iNdEx_25">'[2]3.6 (2)'!$A$23</definedName>
    <definedName name="_r9_iNdEx_26" localSheetId="0">'[2]3.6 (2)'!$A$24</definedName>
    <definedName name="_r9_iNdEx_26">'[2]3.6 (2)'!$A$24</definedName>
    <definedName name="_rid_Tb1_iNdEx_1" localSheetId="0">'[2]3.6'!#REF!</definedName>
    <definedName name="_rid_Tb1_iNdEx_1">'[2]3.6'!#REF!</definedName>
    <definedName name="fdfdfdf">'[3]ST-2SD.ST'!$A$23</definedName>
    <definedName name="lerik">'[3]ST-2SD.ST'!$A$42</definedName>
    <definedName name="_xlnm.Print_Area" localSheetId="0">'5.7'!$A$1:$AL$13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<sst xmlns="http://schemas.openxmlformats.org/spreadsheetml/2006/main" count="18" uniqueCount="18">
  <si>
    <t xml:space="preserve"> Cədvəl 5.7. Biznes portfelinin sahibkarlıq subyektləri üzrə bölgüsü barədə məlumat</t>
  </si>
  <si>
    <t>Table 5.7. Information about the breakdown of the business portfolio on entrepreneurial subjects</t>
  </si>
  <si>
    <t>mln. manat</t>
  </si>
  <si>
    <t>Sahibkarlıq subyektlərinin növləri*</t>
  </si>
  <si>
    <t>Entrepreneurial subjects` types</t>
  </si>
  <si>
    <t>Biznes portfeli,</t>
  </si>
  <si>
    <t>Business portfolio,</t>
  </si>
  <si>
    <t xml:space="preserve">     o cümlədən</t>
  </si>
  <si>
    <t xml:space="preserve">     including</t>
  </si>
  <si>
    <t>- İri sahibkarlığa</t>
  </si>
  <si>
    <t>- Large entrepreneurship</t>
  </si>
  <si>
    <t>- Orta sahibkarlığa</t>
  </si>
  <si>
    <t>- Medium entrepreneurship</t>
  </si>
  <si>
    <t>- Kiçik sahibkarlığa</t>
  </si>
  <si>
    <t>- Small business</t>
  </si>
  <si>
    <t>- Mikro sahibkarlığa</t>
  </si>
  <si>
    <t>- Micro entrepreneurship</t>
  </si>
  <si>
    <t xml:space="preserve">* Nazirlər Kabinetinin 21 dekabr 2018-ci il tarixli 556 nömrəli Qərarına uyğun olaraq / In accordance with the Cabinet of Ministers Decision No. 556 dated December 21, 2018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</si>
</sst>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-* #,##0.000000\ _X_D_R_-;\-* #,##0.000000\ _X_D_R_-;_-* &quot;-&quot;??\ _X_D_R_-;_-@_-"/>
    <numFmt numFmtId="167" formatCode="_-* #,##0.0\ _X_D_R_-;\-* #,##0.0\ _X_D_R_-;_-* &quot;-&quot;?\ _X_D_R_-;_-@_-"/>
    <numFmt numFmtId="168" formatCode="_-* #,##0.0000\ _X_D_R_-;\-* #,##0.0000\ _X_D_R_-;_-* &quot;-&quot;??\ _X_D_R_-;_-@_-"/>
    <numFmt numFmtId="169" formatCode="_-* #,##0.00\ _X_D_R_-;\-* #,##0.00\ _X_D_R_-;_-* &quot;-&quot;??\ _X_D_R_-;_-@_-"/>
    <numFmt numFmtId="170" formatCode="_-* #,##0.000000000\ _X_D_R_-;\-* #,##0.000000000\ _X_D_R_-;_-* &quot;-&quot;??\ _X_D_R_-;_-@_-"/>
  </numFmts>
  <fonts count="18" x14ac:knownFonts="1">
    <font>
      <sz val="11"/>
      <color theme="1"/>
      <name val="Palatino Linotype"/>
      <family val="2"/>
    </font>
    <font>
      <sz val="11"/>
      <color theme="1"/>
      <name val="Times New Roman"/>
      <family val="2"/>
    </font>
    <font>
      <sz val="12"/>
      <color theme="1"/>
      <name val="Palatino Linotype"/>
      <family val="1"/>
    </font>
    <font>
      <sz val="11"/>
      <color theme="1"/>
      <name val="Palatino Linotype"/>
      <family val="1"/>
    </font>
    <font>
      <sz val="11"/>
      <color theme="1"/>
      <name val="Calibri"/>
      <family val="2"/>
      <scheme val="minor"/>
    </font>
    <font>
      <b/>
      <sz val="18"/>
      <color rgb="FF366092"/>
      <name val="Times New Roman"/>
      <family val="1"/>
    </font>
    <font>
      <sz val="14"/>
      <color theme="1"/>
      <name val="Palatino Linotype"/>
      <family val="1"/>
    </font>
    <font>
      <sz val="16"/>
      <color rgb="FF366092"/>
      <name val="Times New Roman"/>
      <family val="1"/>
    </font>
    <font>
      <b/>
      <sz val="22"/>
      <color rgb="FF366092"/>
      <name val="Palatino Linotype"/>
      <family val="1"/>
    </font>
    <font>
      <b/>
      <sz val="16"/>
      <color theme="0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sz val="11"/>
      <color indexed="8"/>
      <name val="Times New Roman"/>
      <family val="2"/>
    </font>
    <font>
      <i/>
      <sz val="15"/>
      <color theme="1"/>
      <name val="Times New Roman"/>
      <family val="1"/>
    </font>
    <font>
      <sz val="15"/>
      <color theme="1"/>
      <name val="Times New Roman"/>
      <family val="1"/>
    </font>
    <font>
      <sz val="15"/>
      <name val="Times New Roman"/>
      <family val="1"/>
    </font>
    <font>
      <i/>
      <sz val="12"/>
      <color theme="8" tint="-0.249977111117893"/>
      <name val="Times New Roman"/>
      <family val="1"/>
    </font>
    <font>
      <sz val="2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/>
    <xf numFmtId="0" fontId="3" fillId="0" borderId="0" xfId="1" applyFont="1"/>
    <xf numFmtId="43" fontId="3" fillId="0" borderId="0" xfId="2" applyFont="1" applyFill="1"/>
    <xf numFmtId="164" fontId="3" fillId="0" borderId="0" xfId="3" applyNumberFormat="1" applyFont="1" applyFill="1"/>
    <xf numFmtId="0" fontId="5" fillId="0" borderId="0" xfId="1" applyFont="1" applyAlignment="1">
      <alignment horizontal="center" vertical="center" wrapText="1"/>
    </xf>
    <xf numFmtId="164" fontId="6" fillId="0" borderId="0" xfId="3" applyNumberFormat="1" applyFont="1" applyFill="1"/>
    <xf numFmtId="0" fontId="6" fillId="0" borderId="0" xfId="1" applyFont="1"/>
    <xf numFmtId="0" fontId="7" fillId="0" borderId="0" xfId="1" applyFont="1" applyAlignment="1">
      <alignment horizontal="center" vertical="top" wrapText="1"/>
    </xf>
    <xf numFmtId="0" fontId="8" fillId="2" borderId="0" xfId="1" applyFont="1" applyFill="1" applyAlignment="1">
      <alignment vertical="center" wrapText="1"/>
    </xf>
    <xf numFmtId="0" fontId="9" fillId="3" borderId="0" xfId="1" applyFont="1" applyFill="1" applyAlignment="1">
      <alignment vertical="center" wrapText="1"/>
    </xf>
    <xf numFmtId="0" fontId="9" fillId="3" borderId="0" xfId="1" applyFont="1" applyFill="1" applyAlignment="1">
      <alignment horizontal="right" vertical="center" wrapText="1"/>
    </xf>
    <xf numFmtId="14" fontId="10" fillId="4" borderId="1" xfId="1" applyNumberFormat="1" applyFont="1" applyFill="1" applyBorder="1" applyAlignment="1">
      <alignment horizontal="center" vertical="center" wrapText="1"/>
    </xf>
    <xf numFmtId="14" fontId="10" fillId="4" borderId="2" xfId="1" applyNumberFormat="1" applyFont="1" applyFill="1" applyBorder="1" applyAlignment="1">
      <alignment horizontal="center" vertical="center" wrapText="1"/>
    </xf>
    <xf numFmtId="14" fontId="10" fillId="4" borderId="3" xfId="1" applyNumberFormat="1" applyFont="1" applyFill="1" applyBorder="1" applyAlignment="1">
      <alignment horizontal="center" vertical="center" wrapText="1"/>
    </xf>
    <xf numFmtId="14" fontId="10" fillId="4" borderId="4" xfId="1" applyNumberFormat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left" vertical="center" wrapText="1" indent="3"/>
    </xf>
    <xf numFmtId="165" fontId="10" fillId="0" borderId="6" xfId="4" applyNumberFormat="1" applyFont="1" applyFill="1" applyBorder="1" applyAlignment="1" applyProtection="1">
      <alignment horizontal="right" vertical="center" wrapText="1"/>
    </xf>
    <xf numFmtId="165" fontId="10" fillId="0" borderId="7" xfId="4" applyNumberFormat="1" applyFont="1" applyFill="1" applyBorder="1" applyAlignment="1" applyProtection="1">
      <alignment horizontal="right" vertical="center" wrapText="1"/>
    </xf>
    <xf numFmtId="0" fontId="11" fillId="0" borderId="8" xfId="1" applyFont="1" applyBorder="1" applyAlignment="1">
      <alignment horizontal="left" vertical="center" wrapText="1" indent="3"/>
    </xf>
    <xf numFmtId="0" fontId="13" fillId="0" borderId="9" xfId="1" applyFont="1" applyBorder="1" applyAlignment="1">
      <alignment horizontal="left" vertical="center" wrapText="1" indent="2"/>
    </xf>
    <xf numFmtId="165" fontId="10" fillId="0" borderId="10" xfId="4" applyNumberFormat="1" applyFont="1" applyFill="1" applyBorder="1" applyAlignment="1" applyProtection="1">
      <alignment horizontal="right" vertical="center" wrapText="1"/>
    </xf>
    <xf numFmtId="165" fontId="10" fillId="0" borderId="11" xfId="4" applyNumberFormat="1" applyFont="1" applyFill="1" applyBorder="1" applyAlignment="1" applyProtection="1">
      <alignment horizontal="right" vertical="center" wrapText="1"/>
    </xf>
    <xf numFmtId="0" fontId="13" fillId="0" borderId="12" xfId="1" applyFont="1" applyBorder="1" applyAlignment="1">
      <alignment horizontal="left" vertical="center" wrapText="1" indent="2"/>
    </xf>
    <xf numFmtId="49" fontId="14" fillId="0" borderId="9" xfId="1" applyNumberFormat="1" applyFont="1" applyBorder="1" applyAlignment="1">
      <alignment horizontal="left" vertical="center" wrapText="1" indent="5"/>
    </xf>
    <xf numFmtId="165" fontId="15" fillId="0" borderId="10" xfId="4" applyNumberFormat="1" applyFont="1" applyFill="1" applyBorder="1" applyAlignment="1" applyProtection="1">
      <alignment horizontal="right" vertical="center" wrapText="1"/>
    </xf>
    <xf numFmtId="165" fontId="15" fillId="0" borderId="11" xfId="4" applyNumberFormat="1" applyFont="1" applyFill="1" applyBorder="1" applyAlignment="1" applyProtection="1">
      <alignment horizontal="right" vertical="center" wrapText="1"/>
    </xf>
    <xf numFmtId="49" fontId="14" fillId="0" borderId="12" xfId="1" applyNumberFormat="1" applyFont="1" applyBorder="1" applyAlignment="1">
      <alignment horizontal="left" vertical="center" wrapText="1" indent="5"/>
    </xf>
    <xf numFmtId="49" fontId="14" fillId="0" borderId="13" xfId="1" applyNumberFormat="1" applyFont="1" applyBorder="1" applyAlignment="1">
      <alignment horizontal="left" vertical="center" wrapText="1" indent="5"/>
    </xf>
    <xf numFmtId="165" fontId="15" fillId="0" borderId="14" xfId="4" applyNumberFormat="1" applyFont="1" applyFill="1" applyBorder="1" applyAlignment="1" applyProtection="1">
      <alignment horizontal="right" vertical="center" wrapText="1"/>
    </xf>
    <xf numFmtId="165" fontId="15" fillId="0" borderId="15" xfId="4" applyNumberFormat="1" applyFont="1" applyFill="1" applyBorder="1" applyAlignment="1" applyProtection="1">
      <alignment horizontal="right" vertical="center" wrapText="1"/>
    </xf>
    <xf numFmtId="49" fontId="14" fillId="0" borderId="16" xfId="1" applyNumberFormat="1" applyFont="1" applyBorder="1" applyAlignment="1">
      <alignment horizontal="left" vertical="center" wrapText="1" indent="5"/>
    </xf>
    <xf numFmtId="0" fontId="16" fillId="0" borderId="17" xfId="1" applyFont="1" applyBorder="1" applyAlignment="1">
      <alignment horizontal="left" vertical="center" wrapText="1"/>
    </xf>
    <xf numFmtId="164" fontId="3" fillId="0" borderId="0" xfId="3" applyNumberFormat="1" applyFont="1" applyFill="1" applyAlignment="1">
      <alignment vertical="center"/>
    </xf>
    <xf numFmtId="0" fontId="3" fillId="0" borderId="0" xfId="1" applyFont="1" applyAlignment="1">
      <alignment vertical="center"/>
    </xf>
    <xf numFmtId="43" fontId="3" fillId="0" borderId="0" xfId="1" applyNumberFormat="1" applyFont="1"/>
    <xf numFmtId="166" fontId="3" fillId="0" borderId="0" xfId="1" applyNumberFormat="1" applyFont="1"/>
    <xf numFmtId="166" fontId="17" fillId="0" borderId="0" xfId="1" applyNumberFormat="1" applyFont="1"/>
    <xf numFmtId="167" fontId="3" fillId="0" borderId="0" xfId="1" applyNumberFormat="1" applyFont="1"/>
    <xf numFmtId="168" fontId="3" fillId="0" borderId="0" xfId="1" applyNumberFormat="1" applyFont="1"/>
    <xf numFmtId="169" fontId="3" fillId="0" borderId="0" xfId="1" applyNumberFormat="1" applyFont="1"/>
    <xf numFmtId="165" fontId="3" fillId="0" borderId="0" xfId="1" applyNumberFormat="1" applyFont="1"/>
    <xf numFmtId="170" fontId="3" fillId="0" borderId="0" xfId="1" applyNumberFormat="1" applyFont="1"/>
  </cellXfs>
  <cellStyles count="5">
    <cellStyle name="Comma 2 4" xfId="4" xr:uid="{D39C0995-C512-4655-A588-409DC540D9F9}"/>
    <cellStyle name="Comma 2 6" xfId="2" xr:uid="{70E7CB30-F654-4262-9DD2-F6607B076F35}"/>
    <cellStyle name="Normal" xfId="0" builtinId="0"/>
    <cellStyle name="Normal 2 3" xfId="1" xr:uid="{02A1C59F-F59E-479B-8B2F-F421D1110640}"/>
    <cellStyle name="Percent 5" xfId="3" xr:uid="{1AFBFE21-5825-4BAB-BE00-3AD556E04D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DOCUME~1\SAlizade\LOCALS~1\Temp\notes0F6B36\1113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F872F-45DF-492D-A3F3-FD4D976E7A98}">
  <sheetPr codeName="Sheet62">
    <tabColor rgb="FF92D050"/>
  </sheetPr>
  <dimension ref="A1:AM23"/>
  <sheetViews>
    <sheetView showGridLines="0" tabSelected="1" view="pageBreakPreview" zoomScale="70" zoomScaleNormal="100" zoomScaleSheetLayoutView="70" workbookViewId="0">
      <pane xSplit="1" topLeftCell="AB1" activePane="topRight" state="frozen"/>
      <selection activeCell="F35" sqref="F35"/>
      <selection pane="topRight" activeCell="AM22" sqref="AM22"/>
    </sheetView>
  </sheetViews>
  <sheetFormatPr defaultColWidth="9.109375" defaultRowHeight="17.399999999999999" x14ac:dyDescent="0.4"/>
  <cols>
    <col min="1" max="1" width="72.88671875" style="1" customWidth="1"/>
    <col min="2" max="8" width="24.5546875" style="2" hidden="1" customWidth="1"/>
    <col min="9" max="9" width="24.5546875" style="2" customWidth="1"/>
    <col min="10" max="13" width="24.5546875" style="2" hidden="1" customWidth="1"/>
    <col min="14" max="19" width="28.6640625" style="2" hidden="1" customWidth="1"/>
    <col min="20" max="20" width="24.6640625" style="2" hidden="1" customWidth="1"/>
    <col min="21" max="37" width="20.33203125" style="2" customWidth="1"/>
    <col min="38" max="38" width="43.6640625" style="3" bestFit="1" customWidth="1"/>
    <col min="39" max="39" width="9.109375" style="4"/>
    <col min="40" max="16384" width="9.109375" style="2"/>
  </cols>
  <sheetData>
    <row r="1" spans="1:39" ht="7.95" customHeight="1" x14ac:dyDescent="0.4"/>
    <row r="2" spans="1:39" s="7" customFormat="1" ht="31.95" customHeight="1" x14ac:dyDescent="0.4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"/>
    </row>
    <row r="3" spans="1:39" s="7" customFormat="1" ht="31.95" customHeight="1" x14ac:dyDescent="0.4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6"/>
    </row>
    <row r="4" spans="1:39" s="7" customFormat="1" ht="18" customHeight="1" x14ac:dyDescent="0.4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6"/>
    </row>
    <row r="5" spans="1:39" s="7" customFormat="1" ht="18" customHeight="1" thickBot="1" x14ac:dyDescent="0.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1" t="s">
        <v>2</v>
      </c>
      <c r="AM5" s="6"/>
    </row>
    <row r="6" spans="1:39" ht="39" customHeight="1" thickBot="1" x14ac:dyDescent="0.4">
      <c r="A6" s="12" t="s">
        <v>3</v>
      </c>
      <c r="B6" s="13">
        <v>45077</v>
      </c>
      <c r="C6" s="14">
        <v>45107</v>
      </c>
      <c r="D6" s="14">
        <v>45138</v>
      </c>
      <c r="E6" s="14">
        <v>45169</v>
      </c>
      <c r="F6" s="14">
        <v>45199</v>
      </c>
      <c r="G6" s="14">
        <v>45230</v>
      </c>
      <c r="H6" s="14">
        <v>45260</v>
      </c>
      <c r="I6" s="14">
        <v>45291</v>
      </c>
      <c r="J6" s="14">
        <v>45322</v>
      </c>
      <c r="K6" s="14">
        <v>45351</v>
      </c>
      <c r="L6" s="14">
        <v>45382</v>
      </c>
      <c r="M6" s="14">
        <v>45412</v>
      </c>
      <c r="N6" s="14">
        <v>45443</v>
      </c>
      <c r="O6" s="14">
        <v>45473</v>
      </c>
      <c r="P6" s="13">
        <v>45504</v>
      </c>
      <c r="Q6" s="13">
        <v>45535</v>
      </c>
      <c r="R6" s="13">
        <v>45565</v>
      </c>
      <c r="S6" s="13">
        <v>45596</v>
      </c>
      <c r="T6" s="13">
        <v>45626</v>
      </c>
      <c r="U6" s="13">
        <v>45657</v>
      </c>
      <c r="V6" s="13">
        <v>45688</v>
      </c>
      <c r="W6" s="13">
        <v>45716</v>
      </c>
      <c r="X6" s="13">
        <v>45747</v>
      </c>
      <c r="Y6" s="13">
        <v>45777</v>
      </c>
      <c r="Z6" s="13">
        <v>45808</v>
      </c>
      <c r="AA6" s="13">
        <v>45838</v>
      </c>
      <c r="AB6" s="13">
        <v>45869</v>
      </c>
      <c r="AC6" s="13">
        <v>45900</v>
      </c>
      <c r="AD6" s="13">
        <v>45930</v>
      </c>
      <c r="AE6" s="13">
        <v>45961</v>
      </c>
      <c r="AF6" s="13">
        <v>45991</v>
      </c>
      <c r="AG6" s="13">
        <v>46022</v>
      </c>
      <c r="AH6" s="13">
        <v>46053</v>
      </c>
      <c r="AI6" s="13">
        <v>46081</v>
      </c>
      <c r="AJ6" s="13">
        <v>46112</v>
      </c>
      <c r="AK6" s="13">
        <v>46142</v>
      </c>
      <c r="AL6" s="15" t="s">
        <v>4</v>
      </c>
    </row>
    <row r="7" spans="1:39" ht="29.4" customHeight="1" x14ac:dyDescent="0.35">
      <c r="A7" s="16" t="s">
        <v>5</v>
      </c>
      <c r="B7" s="17">
        <v>11170.8055462252</v>
      </c>
      <c r="C7" s="18">
        <v>11650.5031040751</v>
      </c>
      <c r="D7" s="18">
        <v>11622.688762838899</v>
      </c>
      <c r="E7" s="18">
        <v>11821.791771283601</v>
      </c>
      <c r="F7" s="18">
        <v>12078.6747372461</v>
      </c>
      <c r="G7" s="18">
        <v>12246.3869346131</v>
      </c>
      <c r="H7" s="18">
        <v>12421.2469256614</v>
      </c>
      <c r="I7" s="18">
        <v>12616.787114836399</v>
      </c>
      <c r="J7" s="18">
        <v>12912.916752994601</v>
      </c>
      <c r="K7" s="18">
        <v>13063.7357667661</v>
      </c>
      <c r="L7" s="18">
        <v>13201.539828995899</v>
      </c>
      <c r="M7" s="18">
        <v>13476.3615803586</v>
      </c>
      <c r="N7" s="18">
        <v>13784.729112602799</v>
      </c>
      <c r="O7" s="18">
        <v>13874.820979424099</v>
      </c>
      <c r="P7" s="17">
        <v>13910.090151055099</v>
      </c>
      <c r="Q7" s="17">
        <v>13999.8433346194</v>
      </c>
      <c r="R7" s="17">
        <v>14407.8515522007</v>
      </c>
      <c r="S7" s="17">
        <v>14628.148740021799</v>
      </c>
      <c r="T7" s="17">
        <v>14746.682807200599</v>
      </c>
      <c r="U7" s="17">
        <v>14787.1851946734</v>
      </c>
      <c r="V7" s="17">
        <v>14709.9177021613</v>
      </c>
      <c r="W7" s="17">
        <v>14776.9784619727</v>
      </c>
      <c r="X7" s="17">
        <v>14935.0383741286</v>
      </c>
      <c r="Y7" s="17">
        <v>14952.6763686257</v>
      </c>
      <c r="Z7" s="17">
        <v>15099.9752762721</v>
      </c>
      <c r="AA7" s="17">
        <v>15143.678</v>
      </c>
      <c r="AB7" s="17">
        <v>15055.804</v>
      </c>
      <c r="AC7" s="17">
        <v>15091.8031698048</v>
      </c>
      <c r="AD7" s="17">
        <v>15544.5605541035</v>
      </c>
      <c r="AE7" s="17">
        <v>15623.432278091201</v>
      </c>
      <c r="AF7" s="17">
        <v>15804.785106637801</v>
      </c>
      <c r="AG7" s="17">
        <v>16106.290412771999</v>
      </c>
      <c r="AH7" s="17">
        <v>15948.8555238715</v>
      </c>
      <c r="AI7" s="17">
        <v>16057.9538532386</v>
      </c>
      <c r="AJ7" s="17">
        <v>16214.8339298847</v>
      </c>
      <c r="AK7" s="17">
        <v>16312.6030860848</v>
      </c>
      <c r="AL7" s="19" t="s">
        <v>6</v>
      </c>
    </row>
    <row r="8" spans="1:39" ht="29.4" customHeight="1" x14ac:dyDescent="0.35">
      <c r="A8" s="20" t="s">
        <v>7</v>
      </c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3" t="s">
        <v>8</v>
      </c>
    </row>
    <row r="9" spans="1:39" ht="29.4" customHeight="1" x14ac:dyDescent="0.35">
      <c r="A9" s="24" t="s">
        <v>9</v>
      </c>
      <c r="B9" s="25">
        <f>B7-B10-B11-B12</f>
        <v>4965.0949600451995</v>
      </c>
      <c r="C9" s="26">
        <v>5312.9069935136904</v>
      </c>
      <c r="D9" s="26">
        <v>5307.9970474450001</v>
      </c>
      <c r="E9" s="26">
        <v>5311.447272933</v>
      </c>
      <c r="F9" s="26">
        <v>5412.3021281589999</v>
      </c>
      <c r="G9" s="26">
        <v>5722.2503756276283</v>
      </c>
      <c r="H9" s="26">
        <v>5890.8538757980004</v>
      </c>
      <c r="I9" s="26">
        <v>6251.7</v>
      </c>
      <c r="J9" s="26">
        <v>6849.8189641699992</v>
      </c>
      <c r="K9" s="26">
        <v>7094.2819282799992</v>
      </c>
      <c r="L9" s="26">
        <v>7341.5830468450004</v>
      </c>
      <c r="M9" s="26">
        <v>7673.1864936300008</v>
      </c>
      <c r="N9" s="26">
        <v>7927.8349143599999</v>
      </c>
      <c r="O9" s="26">
        <v>7965.0230613639997</v>
      </c>
      <c r="P9" s="25">
        <v>7886.1</v>
      </c>
      <c r="Q9" s="25">
        <v>7848.0266938760005</v>
      </c>
      <c r="R9" s="25">
        <v>8133.8038743399993</v>
      </c>
      <c r="S9" s="25">
        <v>8236.2999999999993</v>
      </c>
      <c r="T9" s="25">
        <v>8290.9188842996609</v>
      </c>
      <c r="U9" s="25">
        <v>8297.3330939610205</v>
      </c>
      <c r="V9" s="25">
        <v>8255.6808044978807</v>
      </c>
      <c r="W9" s="25">
        <v>8332.2253395448006</v>
      </c>
      <c r="X9" s="25">
        <v>8361.1952768294796</v>
      </c>
      <c r="Y9" s="25">
        <v>8399.1081658020903</v>
      </c>
      <c r="Z9" s="25">
        <v>8486.5333398165203</v>
      </c>
      <c r="AA9" s="25">
        <v>8507.8883655480804</v>
      </c>
      <c r="AB9" s="25">
        <v>8221.4191708101607</v>
      </c>
      <c r="AC9" s="25">
        <v>8034.6687259709997</v>
      </c>
      <c r="AD9" s="25">
        <v>8256.4100064099803</v>
      </c>
      <c r="AE9" s="25">
        <v>8285.5478136770398</v>
      </c>
      <c r="AF9" s="25">
        <v>8363.7801377052001</v>
      </c>
      <c r="AG9" s="25">
        <v>8550.2099999999991</v>
      </c>
      <c r="AH9" s="25">
        <v>8346.9814535778405</v>
      </c>
      <c r="AI9" s="25">
        <v>8389.3032303640393</v>
      </c>
      <c r="AJ9" s="25">
        <v>8514.2501011530603</v>
      </c>
      <c r="AK9" s="25">
        <v>8460.7015594500008</v>
      </c>
      <c r="AL9" s="27" t="s">
        <v>10</v>
      </c>
    </row>
    <row r="10" spans="1:39" ht="29.4" customHeight="1" x14ac:dyDescent="0.35">
      <c r="A10" s="24" t="s">
        <v>11</v>
      </c>
      <c r="B10" s="25">
        <v>2322.2037080999999</v>
      </c>
      <c r="C10" s="26">
        <v>2451.6720448400001</v>
      </c>
      <c r="D10" s="26">
        <v>2444.3434839360002</v>
      </c>
      <c r="E10" s="26">
        <v>2492.8092125600001</v>
      </c>
      <c r="F10" s="26">
        <v>2525.8572200849999</v>
      </c>
      <c r="G10" s="26">
        <v>2313.99519267199</v>
      </c>
      <c r="H10" s="26">
        <v>2288.7615484600001</v>
      </c>
      <c r="I10" s="26">
        <v>2149.65</v>
      </c>
      <c r="J10" s="26">
        <v>1884.59871333</v>
      </c>
      <c r="K10" s="26">
        <v>1794.60333446</v>
      </c>
      <c r="L10" s="26">
        <v>1716.8464312896801</v>
      </c>
      <c r="M10" s="26">
        <v>1608.04953559</v>
      </c>
      <c r="N10" s="26">
        <v>1676.02115299</v>
      </c>
      <c r="O10" s="26">
        <v>1717.8607381393799</v>
      </c>
      <c r="P10" s="25">
        <v>1735.7</v>
      </c>
      <c r="Q10" s="25">
        <v>1747.37384272139</v>
      </c>
      <c r="R10" s="25">
        <v>1750.2287423600001</v>
      </c>
      <c r="S10" s="25">
        <v>1795.1</v>
      </c>
      <c r="T10" s="25">
        <v>1829.82803018291</v>
      </c>
      <c r="U10" s="25">
        <v>1834.0254177429101</v>
      </c>
      <c r="V10" s="25">
        <v>1865.41596229382</v>
      </c>
      <c r="W10" s="25">
        <v>1947.8586100053201</v>
      </c>
      <c r="X10" s="25">
        <v>1970.20813049601</v>
      </c>
      <c r="Y10" s="25">
        <v>1903.9794158640002</v>
      </c>
      <c r="Z10" s="25">
        <v>1919.215146364</v>
      </c>
      <c r="AA10" s="25">
        <v>1930.5955733436399</v>
      </c>
      <c r="AB10" s="25">
        <v>2017.78498122</v>
      </c>
      <c r="AC10" s="25">
        <v>2137.1194782900002</v>
      </c>
      <c r="AD10" s="25">
        <v>2250.1698522700003</v>
      </c>
      <c r="AE10" s="25">
        <v>2266.0519620199998</v>
      </c>
      <c r="AF10" s="25">
        <v>2279.1867448681</v>
      </c>
      <c r="AG10" s="25">
        <v>2289.038</v>
      </c>
      <c r="AH10" s="25">
        <v>2245.5906861931203</v>
      </c>
      <c r="AI10" s="25">
        <v>2270.2700509241999</v>
      </c>
      <c r="AJ10" s="25">
        <v>2292.8237819249998</v>
      </c>
      <c r="AK10" s="25">
        <v>2308.37993232282</v>
      </c>
      <c r="AL10" s="27" t="s">
        <v>12</v>
      </c>
    </row>
    <row r="11" spans="1:39" ht="29.4" customHeight="1" x14ac:dyDescent="0.35">
      <c r="A11" s="24" t="s">
        <v>13</v>
      </c>
      <c r="B11" s="25">
        <v>1774.3409387999998</v>
      </c>
      <c r="C11" s="26">
        <v>1751.1955735500001</v>
      </c>
      <c r="D11" s="26">
        <v>1662.782720638</v>
      </c>
      <c r="E11" s="26">
        <v>1720.9657457600001</v>
      </c>
      <c r="F11" s="26">
        <v>1727.4274609199999</v>
      </c>
      <c r="G11" s="26">
        <v>1681.41051199548</v>
      </c>
      <c r="H11" s="26">
        <v>1618.7460157400001</v>
      </c>
      <c r="I11" s="26">
        <v>1585.5</v>
      </c>
      <c r="J11" s="26">
        <v>1546.3247116799998</v>
      </c>
      <c r="K11" s="26">
        <v>1501.4793211699998</v>
      </c>
      <c r="L11" s="26">
        <v>1464.1572061158399</v>
      </c>
      <c r="M11" s="26">
        <v>1433.95396787</v>
      </c>
      <c r="N11" s="26">
        <v>1449.6977928399999</v>
      </c>
      <c r="O11" s="26">
        <v>1448.55691510564</v>
      </c>
      <c r="P11" s="25">
        <v>1515.9</v>
      </c>
      <c r="Q11" s="25">
        <v>1522.3283732300001</v>
      </c>
      <c r="R11" s="25">
        <v>1571.90756401</v>
      </c>
      <c r="S11" s="25">
        <v>1572.6</v>
      </c>
      <c r="T11" s="25">
        <v>1535.6748802167701</v>
      </c>
      <c r="U11" s="25">
        <v>1548.56800767147</v>
      </c>
      <c r="V11" s="25">
        <v>1540.2814087915999</v>
      </c>
      <c r="W11" s="25">
        <v>1488.91378583288</v>
      </c>
      <c r="X11" s="25">
        <v>1531.4205376850098</v>
      </c>
      <c r="Y11" s="25">
        <v>1516.03310230641</v>
      </c>
      <c r="Z11" s="25">
        <v>1504.6650339011999</v>
      </c>
      <c r="AA11" s="25">
        <v>1503.19999755712</v>
      </c>
      <c r="AB11" s="25">
        <v>1528.9598928799999</v>
      </c>
      <c r="AC11" s="25">
        <v>1573.50426111</v>
      </c>
      <c r="AD11" s="25">
        <v>1619.86559446</v>
      </c>
      <c r="AE11" s="25">
        <v>1629.3867464699999</v>
      </c>
      <c r="AF11" s="25">
        <v>1642.0055782951001</v>
      </c>
      <c r="AG11" s="25">
        <v>1706.94</v>
      </c>
      <c r="AH11" s="25">
        <v>1695.2151159520402</v>
      </c>
      <c r="AI11" s="25">
        <v>1721.8195960241601</v>
      </c>
      <c r="AJ11" s="25">
        <v>1731.8171263500001</v>
      </c>
      <c r="AK11" s="25">
        <v>1783.5419842699998</v>
      </c>
      <c r="AL11" s="27" t="s">
        <v>14</v>
      </c>
    </row>
    <row r="12" spans="1:39" s="3" customFormat="1" ht="29.4" customHeight="1" thickBot="1" x14ac:dyDescent="0.4">
      <c r="A12" s="28" t="s">
        <v>15</v>
      </c>
      <c r="B12" s="29">
        <v>2109.1659392800002</v>
      </c>
      <c r="C12" s="30">
        <v>2134.6876764399999</v>
      </c>
      <c r="D12" s="30">
        <v>2207.5316801900003</v>
      </c>
      <c r="E12" s="30">
        <v>2296.5369987700001</v>
      </c>
      <c r="F12" s="30">
        <v>2413.0601917220001</v>
      </c>
      <c r="G12" s="30">
        <v>2528.7308543179997</v>
      </c>
      <c r="H12" s="30">
        <v>2622.8723848</v>
      </c>
      <c r="I12" s="30">
        <v>2629.9</v>
      </c>
      <c r="J12" s="30">
        <v>2632.1747660300002</v>
      </c>
      <c r="K12" s="30">
        <v>2673.3150399900001</v>
      </c>
      <c r="L12" s="30">
        <v>2678.9442094179999</v>
      </c>
      <c r="M12" s="30">
        <v>2761.1520653100001</v>
      </c>
      <c r="N12" s="30">
        <v>2731.17617083</v>
      </c>
      <c r="O12" s="30">
        <v>2743.2816909200001</v>
      </c>
      <c r="P12" s="29">
        <v>2772.4</v>
      </c>
      <c r="Q12" s="29">
        <v>2882.1138899299999</v>
      </c>
      <c r="R12" s="29">
        <v>2951.9114657999999</v>
      </c>
      <c r="S12" s="29">
        <v>3024.1</v>
      </c>
      <c r="T12" s="29">
        <v>3090.2659858479997</v>
      </c>
      <c r="U12" s="29">
        <v>3107.2586752980001</v>
      </c>
      <c r="V12" s="29">
        <v>3048.5395265779998</v>
      </c>
      <c r="W12" s="29">
        <v>3007.9789403680002</v>
      </c>
      <c r="X12" s="29">
        <v>3072.212841388</v>
      </c>
      <c r="Y12" s="29">
        <v>3133.5553654546702</v>
      </c>
      <c r="Z12" s="29">
        <v>3189.5616906282798</v>
      </c>
      <c r="AA12" s="29">
        <v>3201.9944128800003</v>
      </c>
      <c r="AB12" s="29">
        <v>3287.64003413</v>
      </c>
      <c r="AC12" s="29">
        <v>3346.5096435400001</v>
      </c>
      <c r="AD12" s="29">
        <v>3418.1145049299998</v>
      </c>
      <c r="AE12" s="29">
        <v>3442.44486783</v>
      </c>
      <c r="AF12" s="29">
        <v>3519.8130831735998</v>
      </c>
      <c r="AG12" s="29">
        <v>3560.1019999999999</v>
      </c>
      <c r="AH12" s="29">
        <v>3661.0682481069998</v>
      </c>
      <c r="AI12" s="29">
        <v>3676.5608217626</v>
      </c>
      <c r="AJ12" s="29">
        <v>3675.94387994</v>
      </c>
      <c r="AK12" s="29">
        <v>3759.9796074700002</v>
      </c>
      <c r="AL12" s="31" t="s">
        <v>16</v>
      </c>
      <c r="AM12" s="4"/>
    </row>
    <row r="13" spans="1:39" s="34" customFormat="1" ht="60.6" customHeight="1" x14ac:dyDescent="0.35">
      <c r="A13" s="32" t="s">
        <v>17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3"/>
    </row>
    <row r="14" spans="1:39" s="3" customFormat="1" x14ac:dyDescent="0.4">
      <c r="A14" s="1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M14" s="4"/>
    </row>
    <row r="15" spans="1:39" s="3" customFormat="1" ht="28.8" x14ac:dyDescent="0.65">
      <c r="A15" s="1"/>
      <c r="B15" s="2"/>
      <c r="C15" s="2"/>
      <c r="D15" s="2"/>
      <c r="E15" s="36"/>
      <c r="F15" s="2"/>
      <c r="G15" s="2"/>
      <c r="H15" s="2"/>
      <c r="I15" s="2"/>
      <c r="J15" s="2"/>
      <c r="K15" s="2"/>
      <c r="L15" s="2"/>
      <c r="M15" s="2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M15" s="4"/>
    </row>
    <row r="16" spans="1:39" s="3" customFormat="1" x14ac:dyDescent="0.4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M16" s="4"/>
    </row>
    <row r="17" spans="1:39" x14ac:dyDescent="0.4"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</row>
    <row r="18" spans="1:39" x14ac:dyDescent="0.4"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</row>
    <row r="19" spans="1:39" s="3" customFormat="1" x14ac:dyDescent="0.4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40"/>
      <c r="AM19" s="4"/>
    </row>
    <row r="20" spans="1:39" x14ac:dyDescent="0.4"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</row>
    <row r="23" spans="1:39" x14ac:dyDescent="0.4">
      <c r="AK23" s="42"/>
    </row>
  </sheetData>
  <mergeCells count="3">
    <mergeCell ref="A2:AL2"/>
    <mergeCell ref="A3:AL3"/>
    <mergeCell ref="A13:AL13"/>
  </mergeCells>
  <pageMargins left="0.51181102362204722" right="0.51181102362204722" top="0.55118110236220474" bottom="0.55118110236220474" header="0.31496062992125984" footer="0.31496062992125984"/>
  <pageSetup paperSize="9"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5.7</vt:lpstr>
      <vt:lpstr>'5.7'!Print_Area</vt:lpstr>
    </vt:vector>
  </TitlesOfParts>
  <Company>CBAR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Guluzada</dc:creator>
  <cp:lastModifiedBy>Samid Guluzada</cp:lastModifiedBy>
  <dcterms:created xsi:type="dcterms:W3CDTF">2026-05-21T10:45:20Z</dcterms:created>
  <dcterms:modified xsi:type="dcterms:W3CDTF">2026-05-21T10:45:20Z</dcterms:modified>
</cp:coreProperties>
</file>