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35" windowHeight="7680"/>
  </bookViews>
  <sheets>
    <sheet name="Forma 11" sheetId="2" r:id="rId1"/>
  </sheets>
  <calcPr calcId="145621"/>
</workbook>
</file>

<file path=xl/calcChain.xml><?xml version="1.0" encoding="utf-8"?>
<calcChain xmlns="http://schemas.openxmlformats.org/spreadsheetml/2006/main">
  <c r="D30" i="2" l="1"/>
  <c r="E30" i="2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</calcChain>
</file>

<file path=xl/sharedStrings.xml><?xml version="1.0" encoding="utf-8"?>
<sst xmlns="http://schemas.openxmlformats.org/spreadsheetml/2006/main" count="32" uniqueCount="32">
  <si>
    <t>Sığortaçının adı</t>
  </si>
  <si>
    <t>“A-Qroup Sığorta Şirkəti” Açıq Səhmdar Cəmiyyəti</t>
  </si>
  <si>
    <t>“Alfa Sığorta” Açıq Səhmdar Cəmiyyəti</t>
  </si>
  <si>
    <t>“AtaSığorta” Açıq Səhmdar Cəmiyyəti</t>
  </si>
  <si>
    <t>“Atəşgah” Sığorta Şirkəti Açıq Səhmdar Cəmiyyəti</t>
  </si>
  <si>
    <t>“Atəşgah Həyat” Sığorta Şirkəti Açıq Səhmdar Cəmiyyəti</t>
  </si>
  <si>
    <t>“Azərbaycan Sənaye Sığorta” Açıq Səhmdar Cəmiyyəti</t>
  </si>
  <si>
    <t>“Azərqarant Sığorta” Açıq Səhmdar Cəmiyyəti</t>
  </si>
  <si>
    <t>“AzSığorta” Açıq Səhmdar Cəmiyyəti</t>
  </si>
  <si>
    <t>“Bakı Sığorta” Açıq Səhmdar Cəmiyyəti</t>
  </si>
  <si>
    <t>“Başak İnam Sığorta Şirkəti” Açıq Səhmdar Cəmiyyəti</t>
  </si>
  <si>
    <t>“Mega Sığorta” Açıq Səhmdar Cəmiyyəti</t>
  </si>
  <si>
    <t>“Beynəlxalq Sığorta Şirkəti” Açıq Səhmdar Cəmiyyəti</t>
  </si>
  <si>
    <t>“Əmrah Sığorta” Açıq Səhmdar Cəmiyyəti</t>
  </si>
  <si>
    <t>“Günay Sığorta” Açıq Səhmdar Cəmiyyəti</t>
  </si>
  <si>
    <t>“Xalq Sığorta” Açıq Səhmdar Cəmiyyəti</t>
  </si>
  <si>
    <t>“Qala Həyat” Sığorta Şirkəti Açıq Səhmdar Cəmiyyəti</t>
  </si>
  <si>
    <t>“AXA MBASK” Sığorta Şirkəti Açıq Səhmdar Cəmiyyəti</t>
  </si>
  <si>
    <t>“Paşa Sığorta” Şirkəti Açıq Səhmdar Cəmiyyəti</t>
  </si>
  <si>
    <t>“Standard Insurance” Sığorta Şirkəti Açıq Səhmdar Cəmiyyəti</t>
  </si>
  <si>
    <t>“Rəvan Sığorta” Açıq Səhmdar Cəmiyyəti</t>
  </si>
  <si>
    <t>“Paşa Həyat Sığorta” Açıq Səhmdar Cəmiyyəti</t>
  </si>
  <si>
    <t>“İPƏK YOLU SIĞORTA” ASC</t>
  </si>
  <si>
    <t>(manatla)</t>
  </si>
  <si>
    <t>№</t>
  </si>
  <si>
    <t>Sığorta Haqları</t>
  </si>
  <si>
    <t>Sığorta Ödənişləri</t>
  </si>
  <si>
    <t>Azərbaycan Respublikası Dövlət Sığorta Kommersiya Şirkəti</t>
  </si>
  <si>
    <t>YEKUN</t>
  </si>
  <si>
    <t>“Buta Sığorta” Açıq Səhmdar Cəmiyyəti</t>
  </si>
  <si>
    <t>“Qala Sığorta” Açıq Səhmdar Cəmiyyəti</t>
  </si>
  <si>
    <t>2016-cı ilin yanvar-iyun ayları üzrə hesablanmış sığorta haqları                                                           və sığorta ödənişləri haqqında 
M  Ə  L  U  M  A  T                                                                                                                                                     (təcili məlumatlar əsasında)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</si>
</sst>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4" fontId="38" fillId="0" borderId="0" xfId="0" applyNumberFormat="1" applyFont="1" applyAlignment="1">
      <alignment horizontal="center" vertical="center"/>
    </xf>
    <xf numFmtId="4" fontId="38" fillId="0" borderId="11" xfId="0" applyNumberFormat="1" applyFont="1" applyBorder="1" applyAlignment="1">
      <alignment horizontal="center" vertical="center"/>
    </xf>
    <xf numFmtId="4" fontId="38" fillId="0" borderId="14" xfId="0" applyNumberFormat="1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wrapText="1"/>
    </xf>
    <xf numFmtId="0" fontId="39" fillId="35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38" fillId="0" borderId="11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/>
    </xf>
    <xf numFmtId="4" fontId="39" fillId="35" borderId="15" xfId="0" applyNumberFormat="1" applyFont="1" applyFill="1" applyBorder="1" applyAlignment="1">
      <alignment horizontal="center" vertical="center" wrapText="1"/>
    </xf>
  </cellXfs>
  <cellStyles count="85">
    <cellStyle name="20% - Accent1" xfId="19" builtinId="30" customBuiltin="1"/>
    <cellStyle name="20% - Accent1 2" xfId="62"/>
    <cellStyle name="20% - Accent2" xfId="23" builtinId="34" customBuiltin="1"/>
    <cellStyle name="20% - Accent2 2" xfId="66"/>
    <cellStyle name="20% - Accent3" xfId="27" builtinId="38" customBuiltin="1"/>
    <cellStyle name="20% - Accent3 2" xfId="70"/>
    <cellStyle name="20% - Accent4" xfId="31" builtinId="42" customBuiltin="1"/>
    <cellStyle name="20% - Accent4 2" xfId="74"/>
    <cellStyle name="20% - Accent5" xfId="35" builtinId="46" customBuiltin="1"/>
    <cellStyle name="20% - Accent5 2" xfId="78"/>
    <cellStyle name="20% - Accent6" xfId="39" builtinId="50" customBuiltin="1"/>
    <cellStyle name="20% - Accent6 2" xfId="82"/>
    <cellStyle name="40% - Accent1" xfId="20" builtinId="31" customBuiltin="1"/>
    <cellStyle name="40% - Accent1 2" xfId="63"/>
    <cellStyle name="40% - Accent2" xfId="24" builtinId="35" customBuiltin="1"/>
    <cellStyle name="40% - Accent2 2" xfId="67"/>
    <cellStyle name="40% - Accent3" xfId="28" builtinId="39" customBuiltin="1"/>
    <cellStyle name="40% - Accent3 2" xfId="71"/>
    <cellStyle name="40% - Accent4" xfId="32" builtinId="43" customBuiltin="1"/>
    <cellStyle name="40% - Accent4 2" xfId="75"/>
    <cellStyle name="40% - Accent5" xfId="36" builtinId="47" customBuiltin="1"/>
    <cellStyle name="40% - Accent5 2" xfId="79"/>
    <cellStyle name="40% - Accent6" xfId="40" builtinId="51" customBuiltin="1"/>
    <cellStyle name="40% - Accent6 2" xfId="83"/>
    <cellStyle name="60% - Accent1" xfId="21" builtinId="32" customBuiltin="1"/>
    <cellStyle name="60% - Accent1 2" xfId="64"/>
    <cellStyle name="60% - Accent2" xfId="25" builtinId="36" customBuiltin="1"/>
    <cellStyle name="60% - Accent2 2" xfId="68"/>
    <cellStyle name="60% - Accent3" xfId="29" builtinId="40" customBuiltin="1"/>
    <cellStyle name="60% - Accent3 2" xfId="72"/>
    <cellStyle name="60% - Accent4" xfId="33" builtinId="44" customBuiltin="1"/>
    <cellStyle name="60% - Accent4 2" xfId="76"/>
    <cellStyle name="60% - Accent5" xfId="37" builtinId="48" customBuiltin="1"/>
    <cellStyle name="60% - Accent5 2" xfId="80"/>
    <cellStyle name="60% - Accent6" xfId="41" builtinId="52" customBuiltin="1"/>
    <cellStyle name="60% - Accent6 2" xfId="84"/>
    <cellStyle name="Accent1" xfId="18" builtinId="29" customBuiltin="1"/>
    <cellStyle name="Accent1 2" xfId="61"/>
    <cellStyle name="Accent2" xfId="22" builtinId="33" customBuiltin="1"/>
    <cellStyle name="Accent2 2" xfId="65"/>
    <cellStyle name="Accent3" xfId="26" builtinId="37" customBuiltin="1"/>
    <cellStyle name="Accent3 2" xfId="69"/>
    <cellStyle name="Accent4" xfId="30" builtinId="41" customBuiltin="1"/>
    <cellStyle name="Accent4 2" xfId="73"/>
    <cellStyle name="Accent5" xfId="34" builtinId="45" customBuiltin="1"/>
    <cellStyle name="Accent5 2" xfId="77"/>
    <cellStyle name="Accent6" xfId="38" builtinId="49" customBuiltin="1"/>
    <cellStyle name="Accent6 2" xfId="81"/>
    <cellStyle name="Bad" xfId="7" builtinId="27" customBuiltin="1"/>
    <cellStyle name="Bad 2" xfId="50"/>
    <cellStyle name="Calculation" xfId="11" builtinId="22" customBuiltin="1"/>
    <cellStyle name="Calculation 2" xfId="54"/>
    <cellStyle name="Check Cell" xfId="13" builtinId="23" customBuiltin="1"/>
    <cellStyle name="Check Cell 2" xfId="56"/>
    <cellStyle name="Explanatory Text" xfId="16" builtinId="53" customBuiltin="1"/>
    <cellStyle name="Explanatory Text 2" xfId="59"/>
    <cellStyle name="Good" xfId="6" builtinId="26" customBuiltin="1"/>
    <cellStyle name="Good 2" xfId="49"/>
    <cellStyle name="Heading 1" xfId="2" builtinId="16" customBuiltin="1"/>
    <cellStyle name="Heading 1 2" xfId="45"/>
    <cellStyle name="Heading 2" xfId="3" builtinId="17" customBuiltin="1"/>
    <cellStyle name="Heading 2 2" xfId="46"/>
    <cellStyle name="Heading 3" xfId="4" builtinId="18" customBuiltin="1"/>
    <cellStyle name="Heading 3 2" xfId="47"/>
    <cellStyle name="Heading 4" xfId="5" builtinId="19" customBuiltin="1"/>
    <cellStyle name="Heading 4 2" xfId="48"/>
    <cellStyle name="Input" xfId="9" builtinId="20" customBuiltin="1"/>
    <cellStyle name="Input 2" xfId="52"/>
    <cellStyle name="Linked Cell" xfId="12" builtinId="24" customBuiltin="1"/>
    <cellStyle name="Linked Cell 2" xfId="55"/>
    <cellStyle name="Neutral" xfId="8" builtinId="28" customBuiltin="1"/>
    <cellStyle name="Neutral 2" xfId="51"/>
    <cellStyle name="Normal" xfId="0" builtinId="0"/>
    <cellStyle name="Normal 2" xfId="42"/>
    <cellStyle name="Normal 3" xfId="43"/>
    <cellStyle name="Note" xfId="15" builtinId="10" customBuiltin="1"/>
    <cellStyle name="Note 2" xfId="58"/>
    <cellStyle name="Output" xfId="10" builtinId="21" customBuiltin="1"/>
    <cellStyle name="Output 2" xfId="53"/>
    <cellStyle name="Title" xfId="1" builtinId="15" customBuiltin="1"/>
    <cellStyle name="Title 2" xfId="44"/>
    <cellStyle name="Total" xfId="17" builtinId="25" customBuiltin="1"/>
    <cellStyle name="Total 2" xfId="60"/>
    <cellStyle name="Warning Text" xfId="14" builtinId="11" customBuiltin="1"/>
    <cellStyle name="Warning Text 2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topLeftCell="A4" zoomScaleNormal="100" zoomScaleSheetLayoutView="100" workbookViewId="0">
      <selection activeCell="D23" sqref="D23"/>
    </sheetView>
  </sheetViews>
  <sheetFormatPr defaultRowHeight="15" x14ac:dyDescent="0.25"/>
  <cols>
    <col min="1" max="1" width="3" style="1" customWidth="1"/>
    <col min="2" max="2" width="4" style="2" customWidth="1"/>
    <col min="3" max="3" width="55.85546875" style="3" customWidth="1"/>
    <col min="4" max="4" width="17.140625" style="3" customWidth="1"/>
    <col min="5" max="5" width="19.42578125" style="3" customWidth="1"/>
    <col min="6" max="16384" width="9.140625" style="1"/>
  </cols>
  <sheetData>
    <row r="1" spans="1:5" ht="37.5" customHeight="1" x14ac:dyDescent="0.25"/>
    <row r="2" spans="1:5" ht="76.5" customHeight="1" x14ac:dyDescent="0.25">
      <c r="B2" s="16"/>
      <c r="C2" s="20" t="s">
        <v>31</v>
      </c>
      <c r="D2" s="21"/>
      <c r="E2" s="21"/>
    </row>
    <row r="3" spans="1:5" ht="15.75" x14ac:dyDescent="0.25">
      <c r="B3" s="16"/>
      <c r="C3" s="17"/>
      <c r="D3" s="17"/>
      <c r="E3" s="18" t="s">
        <v>23</v>
      </c>
    </row>
    <row r="4" spans="1:5" ht="15.75" x14ac:dyDescent="0.25">
      <c r="A4" s="4"/>
      <c r="B4" s="8" t="s">
        <v>24</v>
      </c>
      <c r="C4" s="8" t="s">
        <v>0</v>
      </c>
      <c r="D4" s="9" t="s">
        <v>25</v>
      </c>
      <c r="E4" s="9" t="s">
        <v>26</v>
      </c>
    </row>
    <row r="5" spans="1:5" ht="22.5" customHeight="1" x14ac:dyDescent="0.25">
      <c r="B5" s="10">
        <v>1</v>
      </c>
      <c r="C5" s="11" t="s">
        <v>1</v>
      </c>
      <c r="D5" s="6">
        <v>2434943.04</v>
      </c>
      <c r="E5" s="6">
        <v>4142378.13</v>
      </c>
    </row>
    <row r="6" spans="1:5" ht="22.5" customHeight="1" x14ac:dyDescent="0.25">
      <c r="B6" s="10">
        <f t="shared" ref="B6:B17" si="0">B5+1</f>
        <v>2</v>
      </c>
      <c r="C6" s="12" t="s">
        <v>17</v>
      </c>
      <c r="D6" s="6">
        <v>11390966.109999999</v>
      </c>
      <c r="E6" s="6">
        <v>4195580.8899999997</v>
      </c>
    </row>
    <row r="7" spans="1:5" ht="22.5" customHeight="1" x14ac:dyDescent="0.25">
      <c r="B7" s="10">
        <f t="shared" si="0"/>
        <v>3</v>
      </c>
      <c r="C7" s="11" t="s">
        <v>2</v>
      </c>
      <c r="D7" s="6">
        <v>1019840.5</v>
      </c>
      <c r="E7" s="6">
        <v>654516.46</v>
      </c>
    </row>
    <row r="8" spans="1:5" ht="22.5" customHeight="1" x14ac:dyDescent="0.25">
      <c r="B8" s="10">
        <f t="shared" si="0"/>
        <v>4</v>
      </c>
      <c r="C8" s="12" t="s">
        <v>3</v>
      </c>
      <c r="D8" s="6">
        <v>4776151.24</v>
      </c>
      <c r="E8" s="6">
        <v>1594885.37</v>
      </c>
    </row>
    <row r="9" spans="1:5" ht="22.5" customHeight="1" x14ac:dyDescent="0.25">
      <c r="B9" s="10">
        <f t="shared" si="0"/>
        <v>5</v>
      </c>
      <c r="C9" s="11" t="s">
        <v>5</v>
      </c>
      <c r="D9" s="6">
        <v>19956368.710000001</v>
      </c>
      <c r="E9" s="6">
        <v>16679922</v>
      </c>
    </row>
    <row r="10" spans="1:5" ht="22.5" customHeight="1" x14ac:dyDescent="0.25">
      <c r="B10" s="10">
        <f t="shared" si="0"/>
        <v>6</v>
      </c>
      <c r="C10" s="12" t="s">
        <v>4</v>
      </c>
      <c r="D10" s="6">
        <v>21328042.32</v>
      </c>
      <c r="E10" s="6">
        <v>7319650.96</v>
      </c>
    </row>
    <row r="11" spans="1:5" ht="22.5" customHeight="1" x14ac:dyDescent="0.25">
      <c r="B11" s="10">
        <f t="shared" si="0"/>
        <v>7</v>
      </c>
      <c r="C11" s="11" t="s">
        <v>8</v>
      </c>
      <c r="D11" s="6">
        <v>10591063.26</v>
      </c>
      <c r="E11" s="6">
        <v>3358809.91</v>
      </c>
    </row>
    <row r="12" spans="1:5" ht="22.5" customHeight="1" x14ac:dyDescent="0.25">
      <c r="B12" s="10">
        <f t="shared" si="0"/>
        <v>8</v>
      </c>
      <c r="C12" s="13" t="s">
        <v>27</v>
      </c>
      <c r="D12" s="5">
        <v>32696541</v>
      </c>
      <c r="E12" s="7">
        <v>8940242</v>
      </c>
    </row>
    <row r="13" spans="1:5" ht="22.5" customHeight="1" x14ac:dyDescent="0.25">
      <c r="B13" s="10">
        <f t="shared" si="0"/>
        <v>9</v>
      </c>
      <c r="C13" s="11" t="s">
        <v>6</v>
      </c>
      <c r="D13" s="6">
        <v>2702307.24</v>
      </c>
      <c r="E13" s="6">
        <v>1587423.05</v>
      </c>
    </row>
    <row r="14" spans="1:5" ht="22.5" customHeight="1" x14ac:dyDescent="0.25">
      <c r="B14" s="10">
        <f t="shared" si="0"/>
        <v>10</v>
      </c>
      <c r="C14" s="12" t="s">
        <v>7</v>
      </c>
      <c r="D14" s="6">
        <v>195444.31</v>
      </c>
      <c r="E14" s="6">
        <v>655.82</v>
      </c>
    </row>
    <row r="15" spans="1:5" ht="22.5" customHeight="1" x14ac:dyDescent="0.25">
      <c r="B15" s="10">
        <f t="shared" si="0"/>
        <v>11</v>
      </c>
      <c r="C15" s="11" t="s">
        <v>9</v>
      </c>
      <c r="D15" s="6">
        <v>627330.76</v>
      </c>
      <c r="E15" s="6">
        <v>400927.62</v>
      </c>
    </row>
    <row r="16" spans="1:5" ht="22.5" customHeight="1" x14ac:dyDescent="0.25">
      <c r="B16" s="10">
        <f t="shared" si="0"/>
        <v>12</v>
      </c>
      <c r="C16" s="12" t="s">
        <v>10</v>
      </c>
      <c r="D16" s="6">
        <v>417884.84</v>
      </c>
      <c r="E16" s="6">
        <v>82184.850000000006</v>
      </c>
    </row>
    <row r="17" spans="2:5" ht="22.5" customHeight="1" x14ac:dyDescent="0.25">
      <c r="B17" s="10">
        <f t="shared" si="0"/>
        <v>13</v>
      </c>
      <c r="C17" s="11" t="s">
        <v>12</v>
      </c>
      <c r="D17" s="6">
        <v>3516608.2</v>
      </c>
      <c r="E17" s="6">
        <v>1728611.29</v>
      </c>
    </row>
    <row r="18" spans="2:5" ht="22.5" customHeight="1" x14ac:dyDescent="0.25">
      <c r="B18" s="10">
        <f>B17+1</f>
        <v>14</v>
      </c>
      <c r="C18" s="11" t="s">
        <v>29</v>
      </c>
      <c r="D18" s="6">
        <v>593950.5</v>
      </c>
      <c r="E18" s="6">
        <v>913332.9</v>
      </c>
    </row>
    <row r="19" spans="2:5" ht="22.5" customHeight="1" x14ac:dyDescent="0.25">
      <c r="B19" s="10">
        <f t="shared" ref="B19:B29" si="1">B18+1</f>
        <v>15</v>
      </c>
      <c r="C19" s="12" t="s">
        <v>14</v>
      </c>
      <c r="D19" s="19">
        <v>1347409.5</v>
      </c>
      <c r="E19" s="6">
        <v>14032.86</v>
      </c>
    </row>
    <row r="20" spans="2:5" ht="22.5" customHeight="1" x14ac:dyDescent="0.25">
      <c r="B20" s="10">
        <f t="shared" si="1"/>
        <v>16</v>
      </c>
      <c r="C20" s="11" t="s">
        <v>11</v>
      </c>
      <c r="D20" s="6">
        <v>13803271.640000001</v>
      </c>
      <c r="E20" s="6">
        <v>1333005.96</v>
      </c>
    </row>
    <row r="21" spans="2:5" ht="22.5" customHeight="1" x14ac:dyDescent="0.25">
      <c r="B21" s="10">
        <f t="shared" si="1"/>
        <v>17</v>
      </c>
      <c r="C21" s="12" t="s">
        <v>21</v>
      </c>
      <c r="D21" s="6">
        <v>45029690.57</v>
      </c>
      <c r="E21" s="6">
        <v>10661883.210000001</v>
      </c>
    </row>
    <row r="22" spans="2:5" ht="22.5" customHeight="1" x14ac:dyDescent="0.25">
      <c r="B22" s="10">
        <f t="shared" si="1"/>
        <v>18</v>
      </c>
      <c r="C22" s="11" t="s">
        <v>18</v>
      </c>
      <c r="D22" s="6">
        <v>64610892.590000004</v>
      </c>
      <c r="E22" s="6">
        <v>20849758.25</v>
      </c>
    </row>
    <row r="23" spans="2:5" ht="22.5" customHeight="1" x14ac:dyDescent="0.25">
      <c r="B23" s="10">
        <f t="shared" si="1"/>
        <v>19</v>
      </c>
      <c r="C23" s="12" t="s">
        <v>16</v>
      </c>
      <c r="D23" s="6">
        <v>16947738</v>
      </c>
      <c r="E23" s="6">
        <v>9423532.6400000006</v>
      </c>
    </row>
    <row r="24" spans="2:5" ht="22.5" customHeight="1" x14ac:dyDescent="0.25">
      <c r="B24" s="10">
        <f t="shared" si="1"/>
        <v>20</v>
      </c>
      <c r="C24" s="12" t="s">
        <v>20</v>
      </c>
      <c r="D24" s="6">
        <v>546218.84</v>
      </c>
      <c r="E24" s="6">
        <v>432320.93</v>
      </c>
    </row>
    <row r="25" spans="2:5" ht="22.5" customHeight="1" x14ac:dyDescent="0.25">
      <c r="B25" s="10">
        <f t="shared" si="1"/>
        <v>21</v>
      </c>
      <c r="C25" s="11" t="s">
        <v>19</v>
      </c>
      <c r="D25" s="6">
        <v>12523236.689999999</v>
      </c>
      <c r="E25" s="6">
        <v>4200102.2699999996</v>
      </c>
    </row>
    <row r="26" spans="2:5" ht="22.5" customHeight="1" x14ac:dyDescent="0.25">
      <c r="B26" s="10">
        <f t="shared" si="1"/>
        <v>22</v>
      </c>
      <c r="C26" s="11" t="s">
        <v>15</v>
      </c>
      <c r="D26" s="6">
        <v>4745215.83</v>
      </c>
      <c r="E26" s="6">
        <v>2804122.11</v>
      </c>
    </row>
    <row r="27" spans="2:5" ht="22.5" customHeight="1" x14ac:dyDescent="0.25">
      <c r="B27" s="10">
        <f t="shared" si="1"/>
        <v>23</v>
      </c>
      <c r="C27" s="12" t="s">
        <v>30</v>
      </c>
      <c r="D27" s="6">
        <v>3447601</v>
      </c>
      <c r="E27" s="6">
        <v>0</v>
      </c>
    </row>
    <row r="28" spans="2:5" ht="22.5" customHeight="1" x14ac:dyDescent="0.25">
      <c r="B28" s="10">
        <f t="shared" si="1"/>
        <v>24</v>
      </c>
      <c r="C28" s="11" t="s">
        <v>22</v>
      </c>
      <c r="D28" s="6">
        <v>10055497.550000001</v>
      </c>
      <c r="E28" s="6">
        <v>39512.370000000003</v>
      </c>
    </row>
    <row r="29" spans="2:5" ht="22.5" customHeight="1" x14ac:dyDescent="0.25">
      <c r="B29" s="10">
        <f t="shared" si="1"/>
        <v>25</v>
      </c>
      <c r="C29" s="12" t="s">
        <v>13</v>
      </c>
      <c r="D29" s="6">
        <v>44551.68</v>
      </c>
      <c r="E29" s="6">
        <v>63088.28</v>
      </c>
    </row>
    <row r="30" spans="2:5" ht="22.5" customHeight="1" x14ac:dyDescent="0.25">
      <c r="B30" s="14"/>
      <c r="C30" s="15" t="s">
        <v>28</v>
      </c>
      <c r="D30" s="22">
        <f>SUM(D5:D29)</f>
        <v>285348765.92000002</v>
      </c>
      <c r="E30" s="22">
        <f>SUM(E5:E29)</f>
        <v>101420480.13000001</v>
      </c>
    </row>
  </sheetData>
  <mergeCells count="1">
    <mergeCell ref="C2:E2"/>
  </mergeCells>
  <pageMargins left="0.94" right="0.15748031496062992" top="0.27559055118110237" bottom="0.14000000000000001" header="0.15748031496062992" footer="0.1574803149606299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 11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Gunduz Aliyev</cp:lastModifiedBy>
  <cp:lastPrinted>2011-12-12T08:19:07Z</cp:lastPrinted>
  <dcterms:created xsi:type="dcterms:W3CDTF">2011-03-11T05:11:32Z</dcterms:created>
  <dcterms:modified xsi:type="dcterms:W3CDTF">2016-07-13T11:20:42Z</dcterms:modified>
</cp:coreProperties>
</file>