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15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460" windowWidth="28800" windowHeight="16140" tabRatio="692"/>
  </bookViews>
  <sheets>
    <sheet name="Forma11" sheetId="6" r:id="rId1"/>
  </sheets>
  <definedNames>
    <definedName name="_xlnm.Print_Area" localSheetId="0">Forma11!$A$1:$D$80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3" i="6" l="1"/>
  <c r="D58" i="6"/>
  <c r="D7" i="6"/>
  <c r="D5" i="6"/>
  <c r="D80" i="6"/>
  <c r="C7" i="6"/>
  <c r="C5" i="6"/>
  <c r="C63" i="6"/>
  <c r="C58" i="6"/>
  <c r="C80" i="6"/>
  <c r="D54" i="6"/>
  <c r="C54" i="6"/>
  <c r="D50" i="6"/>
  <c r="C50" i="6"/>
  <c r="D38" i="6"/>
  <c r="D33" i="6"/>
  <c r="D23" i="6"/>
  <c r="D21" i="6"/>
  <c r="C38" i="6"/>
  <c r="C33" i="6"/>
  <c r="C23" i="6"/>
  <c r="D16" i="6"/>
  <c r="C16" i="6"/>
  <c r="C21" i="6"/>
</calcChain>
</file>

<file path=xl/sharedStrings.xml><?xml version="1.0" encoding="utf-8"?>
<sst xmlns="http://schemas.openxmlformats.org/spreadsheetml/2006/main" count="81" uniqueCount="68">
  <si>
    <t>AZN</t>
  </si>
  <si>
    <t>Classes of Business</t>
  </si>
  <si>
    <t>Premiums Written</t>
  </si>
  <si>
    <t>Claims Paid</t>
  </si>
  <si>
    <t xml:space="preserve">             Premiums Written and Claims Paid in January-August 2016 
(based on ad-hoc reports)          </t>
  </si>
  <si>
    <t>Voluntary insurance, total:</t>
  </si>
  <si>
    <t>death insurance</t>
  </si>
  <si>
    <t>endowment insurance</t>
  </si>
  <si>
    <t>annuity insurance</t>
  </si>
  <si>
    <t>competence insurance</t>
  </si>
  <si>
    <t>incurable disease insurance</t>
  </si>
  <si>
    <t>Non-Life Insurance</t>
  </si>
  <si>
    <t>including:</t>
  </si>
  <si>
    <t>Personal Insurance</t>
  </si>
  <si>
    <t>personal accident and disease insurance</t>
  </si>
  <si>
    <t>health insurance</t>
  </si>
  <si>
    <t>travel insurance</t>
  </si>
  <si>
    <t>Property Insurance</t>
  </si>
  <si>
    <t>property insurance</t>
  </si>
  <si>
    <t>fire and other risks</t>
  </si>
  <si>
    <t>motor insurance</t>
  </si>
  <si>
    <t>railway transport insurance</t>
  </si>
  <si>
    <t>aicraft insurance</t>
  </si>
  <si>
    <t>water transport insurance</t>
  </si>
  <si>
    <t>cargo (transportation) insurance</t>
  </si>
  <si>
    <t>farm plant insurance</t>
  </si>
  <si>
    <t>farm animal insurance</t>
  </si>
  <si>
    <t>other property insurance</t>
  </si>
  <si>
    <t>employee fraud insurance</t>
  </si>
  <si>
    <t>counterfeit money insurance</t>
  </si>
  <si>
    <t>title insurance</t>
  </si>
  <si>
    <t>liability insurance</t>
  </si>
  <si>
    <t xml:space="preserve">vehicle owner's  liability insurance </t>
  </si>
  <si>
    <t>railway transport owner's liability insurance</t>
  </si>
  <si>
    <t>aircraft owner's liability insurance</t>
  </si>
  <si>
    <t>water transport owner's liability insurance</t>
  </si>
  <si>
    <t>freight forwarder's liability insurance</t>
  </si>
  <si>
    <t>liability insurance under civil law contract</t>
  </si>
  <si>
    <t>professional liability insurance</t>
  </si>
  <si>
    <t>employer's liability insurance</t>
  </si>
  <si>
    <t>general liability insurance</t>
  </si>
  <si>
    <t>legal expenses insurance</t>
  </si>
  <si>
    <t>credit insurance</t>
  </si>
  <si>
    <t>loan insurance</t>
  </si>
  <si>
    <t>mortgage insurance</t>
  </si>
  <si>
    <t>mixed financial risk insurance</t>
  </si>
  <si>
    <t>asset devaluation insurance</t>
  </si>
  <si>
    <t>business discontinuation insurance</t>
  </si>
  <si>
    <t>Compulsory insurance - Total</t>
  </si>
  <si>
    <t>Life Insurance</t>
  </si>
  <si>
    <t>Workmen's compensation</t>
  </si>
  <si>
    <t>transport owner's compulsory civil liability insurance</t>
  </si>
  <si>
    <t>compulsory passenger insurance</t>
  </si>
  <si>
    <t>compulsory environmental insurance</t>
  </si>
  <si>
    <t>compulsory fire insurance</t>
  </si>
  <si>
    <t>Member of Parliament compulsory personal insurance</t>
  </si>
  <si>
    <t>health professionals' compulsory AIDS insurance</t>
  </si>
  <si>
    <t>compulsory state insurance of military servicemen</t>
  </si>
  <si>
    <t>compulsory state insurance for law enforcement officers</t>
  </si>
  <si>
    <t>public servants' compulsory insurance</t>
  </si>
  <si>
    <t>diplomatic envoys' compulsory insurance</t>
  </si>
  <si>
    <t>auditor's compulsory professional insurance</t>
  </si>
  <si>
    <t>compulsory real estate insurance</t>
  </si>
  <si>
    <t>compulsory liability insurance for real estate operation/maintenance</t>
  </si>
  <si>
    <t>vehicle owner's compulsory civil liability insurance</t>
  </si>
  <si>
    <t>passenger's compulsory personal insurance</t>
  </si>
  <si>
    <t>GRAND TOTAL</t>
  </si>
  <si>
    <t>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</si>
</sst>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Palatino Linotype"/>
      <family val="1"/>
    </font>
    <font>
      <b/>
      <sz val="1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2" fillId="0" borderId="0">
      <alignment horizontal="left"/>
    </xf>
    <xf numFmtId="0" fontId="11" fillId="0" borderId="0"/>
    <xf numFmtId="0" fontId="12" fillId="0" borderId="0">
      <alignment horizontal="left"/>
    </xf>
    <xf numFmtId="0" fontId="12" fillId="0" borderId="0">
      <alignment horizontal="left"/>
    </xf>
    <xf numFmtId="0" fontId="12" fillId="0" borderId="0">
      <alignment horizontal="left"/>
    </xf>
    <xf numFmtId="0" fontId="12" fillId="0" borderId="0">
      <alignment horizontal="left"/>
    </xf>
    <xf numFmtId="0" fontId="12" fillId="0" borderId="0">
      <alignment horizontal="left"/>
    </xf>
    <xf numFmtId="0" fontId="12" fillId="0" borderId="0">
      <alignment horizontal="left"/>
    </xf>
    <xf numFmtId="0" fontId="12" fillId="0" borderId="0">
      <alignment horizontal="left"/>
    </xf>
    <xf numFmtId="0" fontId="12" fillId="0" borderId="0">
      <alignment horizontal="left"/>
    </xf>
    <xf numFmtId="0" fontId="12" fillId="0" borderId="0">
      <alignment horizontal="left"/>
    </xf>
    <xf numFmtId="0" fontId="11" fillId="0" borderId="0"/>
    <xf numFmtId="0" fontId="11" fillId="0" borderId="0"/>
  </cellStyleXfs>
  <cellXfs count="39">
    <xf numFmtId="0" fontId="0" fillId="0" borderId="0" xfId="0"/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4" fontId="5" fillId="0" borderId="0" xfId="0" applyNumberFormat="1" applyFont="1" applyFill="1" applyAlignment="1" applyProtection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 applyAlignment="1" applyProtection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>
      <alignment vertical="center" wrapText="1"/>
    </xf>
    <xf numFmtId="4" fontId="2" fillId="4" borderId="0" xfId="0" applyNumberFormat="1" applyFont="1" applyFill="1" applyAlignment="1">
      <alignment vertical="center"/>
    </xf>
    <xf numFmtId="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0" fontId="14" fillId="0" borderId="5" xfId="13" applyFont="1" applyFill="1" applyBorder="1" applyAlignment="1">
      <alignment horizontal="center" vertical="center" wrapText="1"/>
    </xf>
    <xf numFmtId="0" fontId="15" fillId="0" borderId="6" xfId="13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16" fillId="0" borderId="6" xfId="13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13" fillId="0" borderId="0" xfId="12" applyFont="1" applyFill="1" applyAlignment="1">
      <alignment horizontal="center" vertical="center" wrapText="1"/>
    </xf>
  </cellXfs>
  <cellStyles count="14">
    <cellStyle name="Normal" xfId="0" builtinId="0"/>
    <cellStyle name="Normal 2" xfId="12"/>
    <cellStyle name="Normal 2 2" xfId="13"/>
    <cellStyle name="Обычный 10" xfId="7"/>
    <cellStyle name="Обычный 11" xfId="8"/>
    <cellStyle name="Обычный 12" xfId="9"/>
    <cellStyle name="Обычный 13" xfId="10"/>
    <cellStyle name="Обычный 14" xfId="11"/>
    <cellStyle name="Обычный 2" xfId="1"/>
    <cellStyle name="Обычный 3" xfId="2"/>
    <cellStyle name="Обычный 5" xfId="3"/>
    <cellStyle name="Обычный 6" xfId="4"/>
    <cellStyle name="Обычный 7" xfId="5"/>
    <cellStyle name="Обычный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D144"/>
  <sheetViews>
    <sheetView tabSelected="1" view="pageBreakPreview" zoomScale="130" zoomScaleNormal="130" zoomScaleSheetLayoutView="110" zoomScalePageLayoutView="130" workbookViewId="0">
      <selection activeCell="B5" sqref="B5:B80"/>
    </sheetView>
  </sheetViews>
  <sheetFormatPr baseColWidth="10" defaultColWidth="8.83203125" defaultRowHeight="16" x14ac:dyDescent="0.2"/>
  <cols>
    <col min="1" max="1" width="4.5" style="22" customWidth="1"/>
    <col min="2" max="2" width="64" style="5" customWidth="1"/>
    <col min="3" max="3" width="19.83203125" style="7" customWidth="1"/>
    <col min="4" max="4" width="20.5" style="3" customWidth="1"/>
    <col min="5" max="16384" width="8.83203125" style="5"/>
  </cols>
  <sheetData>
    <row r="1" spans="1:4" ht="21" customHeight="1" x14ac:dyDescent="0.2">
      <c r="A1" s="16"/>
      <c r="B1" s="1"/>
      <c r="C1" s="6"/>
      <c r="D1" s="4"/>
    </row>
    <row r="2" spans="1:4" ht="78" customHeight="1" x14ac:dyDescent="0.2">
      <c r="A2" s="17"/>
      <c r="B2" s="38" t="s">
        <v>4</v>
      </c>
      <c r="C2" s="38"/>
      <c r="D2" s="38"/>
    </row>
    <row r="3" spans="1:4" ht="17.25" customHeight="1" thickBot="1" x14ac:dyDescent="0.25">
      <c r="A3" s="17"/>
      <c r="B3" s="2"/>
      <c r="D3" s="3" t="s">
        <v>0</v>
      </c>
    </row>
    <row r="4" spans="1:4" ht="17.25" customHeight="1" thickBot="1" x14ac:dyDescent="0.25">
      <c r="A4" s="18"/>
      <c r="B4" s="23" t="s">
        <v>1</v>
      </c>
      <c r="C4" s="24" t="s">
        <v>2</v>
      </c>
      <c r="D4" s="25" t="s">
        <v>3</v>
      </c>
    </row>
    <row r="5" spans="1:4" ht="22.5" customHeight="1" thickBot="1" x14ac:dyDescent="0.25">
      <c r="A5" s="19"/>
      <c r="B5" s="26" t="s">
        <v>5</v>
      </c>
      <c r="C5" s="8">
        <f>C7+C14</f>
        <v>226568762.55000001</v>
      </c>
      <c r="D5" s="8">
        <f>D7+D14</f>
        <v>100192374.94</v>
      </c>
    </row>
    <row r="6" spans="1:4" ht="22.5" customHeight="1" thickBot="1" x14ac:dyDescent="0.25">
      <c r="A6" s="19"/>
      <c r="B6" s="26" t="s">
        <v>12</v>
      </c>
      <c r="C6" s="11"/>
      <c r="D6" s="10"/>
    </row>
    <row r="7" spans="1:4" ht="22.5" customHeight="1" x14ac:dyDescent="0.2">
      <c r="A7" s="19"/>
      <c r="B7" s="27" t="s">
        <v>67</v>
      </c>
      <c r="C7" s="8">
        <f>SUM(C9:C13)</f>
        <v>80306487.109999999</v>
      </c>
      <c r="D7" s="8">
        <f>SUM(D9:D13)</f>
        <v>46256150.810000002</v>
      </c>
    </row>
    <row r="8" spans="1:4" ht="22.5" customHeight="1" x14ac:dyDescent="0.2">
      <c r="A8" s="19"/>
      <c r="B8" s="27" t="s">
        <v>12</v>
      </c>
      <c r="C8" s="11"/>
      <c r="D8" s="10"/>
    </row>
    <row r="9" spans="1:4" ht="22.5" customHeight="1" x14ac:dyDescent="0.2">
      <c r="A9" s="19"/>
      <c r="B9" s="28" t="s">
        <v>6</v>
      </c>
      <c r="C9" s="9">
        <v>24028218.34</v>
      </c>
      <c r="D9" s="9">
        <v>1965997.84</v>
      </c>
    </row>
    <row r="10" spans="1:4" ht="21" customHeight="1" x14ac:dyDescent="0.2">
      <c r="A10" s="19"/>
      <c r="B10" s="29" t="s">
        <v>7</v>
      </c>
      <c r="C10" s="9">
        <v>56108609.420000002</v>
      </c>
      <c r="D10" s="9">
        <v>44290152.969999999</v>
      </c>
    </row>
    <row r="11" spans="1:4" ht="21" customHeight="1" x14ac:dyDescent="0.2">
      <c r="A11" s="19"/>
      <c r="B11" s="28" t="s">
        <v>8</v>
      </c>
      <c r="C11" s="11">
        <v>0</v>
      </c>
      <c r="D11" s="10">
        <v>0</v>
      </c>
    </row>
    <row r="12" spans="1:4" ht="21" customHeight="1" x14ac:dyDescent="0.2">
      <c r="A12" s="19"/>
      <c r="B12" s="29" t="s">
        <v>9</v>
      </c>
      <c r="C12" s="9">
        <v>171198.46</v>
      </c>
      <c r="D12" s="10">
        <v>0</v>
      </c>
    </row>
    <row r="13" spans="1:4" ht="21" customHeight="1" x14ac:dyDescent="0.2">
      <c r="A13" s="19"/>
      <c r="B13" s="28" t="s">
        <v>10</v>
      </c>
      <c r="C13" s="9">
        <v>-1539.11</v>
      </c>
      <c r="D13" s="9">
        <v>0</v>
      </c>
    </row>
    <row r="14" spans="1:4" ht="21" customHeight="1" x14ac:dyDescent="0.2">
      <c r="A14" s="19"/>
      <c r="B14" s="30" t="s">
        <v>11</v>
      </c>
      <c r="C14" s="8">
        <v>146262275.44</v>
      </c>
      <c r="D14" s="8">
        <v>53936224.130000003</v>
      </c>
    </row>
    <row r="15" spans="1:4" ht="21" customHeight="1" x14ac:dyDescent="0.2">
      <c r="A15" s="19"/>
      <c r="B15" s="31" t="s">
        <v>12</v>
      </c>
      <c r="C15" s="11"/>
      <c r="D15" s="10"/>
    </row>
    <row r="16" spans="1:4" ht="21" customHeight="1" x14ac:dyDescent="0.2">
      <c r="A16" s="19"/>
      <c r="B16" s="32" t="s">
        <v>13</v>
      </c>
      <c r="C16" s="8">
        <f>SUM(C18:C20)</f>
        <v>63523115.030000001</v>
      </c>
      <c r="D16" s="8">
        <f>SUM(D18:D20)</f>
        <v>41380542.469999999</v>
      </c>
    </row>
    <row r="17" spans="1:4" ht="21" customHeight="1" x14ac:dyDescent="0.2">
      <c r="A17" s="19"/>
      <c r="B17" s="31" t="s">
        <v>12</v>
      </c>
      <c r="C17" s="11"/>
      <c r="D17" s="10"/>
    </row>
    <row r="18" spans="1:4" ht="21" customHeight="1" x14ac:dyDescent="0.2">
      <c r="A18" s="19"/>
      <c r="B18" s="29" t="s">
        <v>14</v>
      </c>
      <c r="C18" s="9">
        <v>2905697.77</v>
      </c>
      <c r="D18" s="9">
        <v>651129.79</v>
      </c>
    </row>
    <row r="19" spans="1:4" ht="21" customHeight="1" x14ac:dyDescent="0.2">
      <c r="A19" s="19"/>
      <c r="B19" s="28" t="s">
        <v>15</v>
      </c>
      <c r="C19" s="9">
        <v>58627492.689999998</v>
      </c>
      <c r="D19" s="9">
        <v>40389014.359999999</v>
      </c>
    </row>
    <row r="20" spans="1:4" ht="21" customHeight="1" x14ac:dyDescent="0.2">
      <c r="A20" s="19"/>
      <c r="B20" s="33" t="s">
        <v>16</v>
      </c>
      <c r="C20" s="9">
        <v>1989924.57</v>
      </c>
      <c r="D20" s="9">
        <v>340398.32</v>
      </c>
    </row>
    <row r="21" spans="1:4" ht="21" customHeight="1" x14ac:dyDescent="0.2">
      <c r="A21" s="19"/>
      <c r="B21" s="32" t="s">
        <v>17</v>
      </c>
      <c r="C21" s="8">
        <f>C23+C38+C50+C54</f>
        <v>82739160.409999996</v>
      </c>
      <c r="D21" s="8">
        <f>D23+D38+D50+D54</f>
        <v>12555681.659999998</v>
      </c>
    </row>
    <row r="22" spans="1:4" ht="21" customHeight="1" x14ac:dyDescent="0.2">
      <c r="A22" s="19"/>
      <c r="B22" s="31" t="s">
        <v>12</v>
      </c>
      <c r="C22" s="11"/>
      <c r="D22" s="10"/>
    </row>
    <row r="23" spans="1:4" ht="21" customHeight="1" x14ac:dyDescent="0.2">
      <c r="A23" s="19"/>
      <c r="B23" s="34" t="s">
        <v>18</v>
      </c>
      <c r="C23" s="8">
        <f>SUM(C25:C33)</f>
        <v>63647564.549999997</v>
      </c>
      <c r="D23" s="8">
        <f>SUM(D25:D33)</f>
        <v>12281764.759999998</v>
      </c>
    </row>
    <row r="24" spans="1:4" ht="21" customHeight="1" x14ac:dyDescent="0.2">
      <c r="A24" s="19"/>
      <c r="B24" s="35" t="s">
        <v>12</v>
      </c>
      <c r="C24" s="11"/>
      <c r="D24" s="10"/>
    </row>
    <row r="25" spans="1:4" ht="21" customHeight="1" x14ac:dyDescent="0.2">
      <c r="A25" s="19"/>
      <c r="B25" s="36" t="s">
        <v>19</v>
      </c>
      <c r="C25" s="9">
        <v>26405454.649999999</v>
      </c>
      <c r="D25" s="9">
        <v>1686877.3399999999</v>
      </c>
    </row>
    <row r="26" spans="1:4" ht="21" customHeight="1" x14ac:dyDescent="0.2">
      <c r="A26" s="19"/>
      <c r="B26" s="36" t="s">
        <v>20</v>
      </c>
      <c r="C26" s="9">
        <v>15166715.68</v>
      </c>
      <c r="D26" s="9">
        <v>9739673.8699999992</v>
      </c>
    </row>
    <row r="27" spans="1:4" ht="21" customHeight="1" x14ac:dyDescent="0.2">
      <c r="A27" s="19"/>
      <c r="B27" s="28" t="s">
        <v>21</v>
      </c>
      <c r="C27" s="9">
        <v>316133.25</v>
      </c>
      <c r="D27" s="10">
        <v>0</v>
      </c>
    </row>
    <row r="28" spans="1:4" ht="21" customHeight="1" x14ac:dyDescent="0.2">
      <c r="A28" s="19"/>
      <c r="B28" s="29" t="s">
        <v>22</v>
      </c>
      <c r="C28" s="9">
        <v>11739103.050000001</v>
      </c>
      <c r="D28" s="10">
        <v>200000</v>
      </c>
    </row>
    <row r="29" spans="1:4" ht="21" customHeight="1" x14ac:dyDescent="0.2">
      <c r="A29" s="19"/>
      <c r="B29" s="28" t="s">
        <v>23</v>
      </c>
      <c r="C29" s="9">
        <v>5672165.8399999999</v>
      </c>
      <c r="D29" s="9">
        <v>18000</v>
      </c>
    </row>
    <row r="30" spans="1:4" ht="21" customHeight="1" x14ac:dyDescent="0.2">
      <c r="A30" s="19"/>
      <c r="B30" s="29" t="s">
        <v>24</v>
      </c>
      <c r="C30" s="9">
        <v>2456243.58</v>
      </c>
      <c r="D30" s="9">
        <v>154360.44</v>
      </c>
    </row>
    <row r="31" spans="1:4" ht="21" customHeight="1" x14ac:dyDescent="0.2">
      <c r="A31" s="19"/>
      <c r="B31" s="28" t="s">
        <v>25</v>
      </c>
      <c r="C31" s="9">
        <v>416297.53</v>
      </c>
      <c r="D31" s="10">
        <v>239</v>
      </c>
    </row>
    <row r="32" spans="1:4" ht="21" customHeight="1" x14ac:dyDescent="0.2">
      <c r="A32" s="19"/>
      <c r="B32" s="29" t="s">
        <v>26</v>
      </c>
      <c r="C32" s="9">
        <v>1218331.8</v>
      </c>
      <c r="D32" s="9">
        <v>482614.11</v>
      </c>
    </row>
    <row r="33" spans="1:4" ht="21" customHeight="1" x14ac:dyDescent="0.2">
      <c r="A33" s="19"/>
      <c r="B33" s="33" t="s">
        <v>27</v>
      </c>
      <c r="C33" s="11">
        <f>SUM(C35:C37)</f>
        <v>257119.17</v>
      </c>
      <c r="D33" s="11">
        <f>SUM(D35:D37)</f>
        <v>0</v>
      </c>
    </row>
    <row r="34" spans="1:4" ht="21" customHeight="1" x14ac:dyDescent="0.2">
      <c r="A34" s="19"/>
      <c r="B34" s="33" t="s">
        <v>12</v>
      </c>
      <c r="C34" s="11"/>
      <c r="D34" s="10"/>
    </row>
    <row r="35" spans="1:4" ht="21" customHeight="1" x14ac:dyDescent="0.2">
      <c r="A35" s="19"/>
      <c r="B35" s="28" t="s">
        <v>28</v>
      </c>
      <c r="C35" s="9">
        <v>215256.17</v>
      </c>
      <c r="D35" s="10">
        <v>0</v>
      </c>
    </row>
    <row r="36" spans="1:4" ht="21" customHeight="1" x14ac:dyDescent="0.2">
      <c r="A36" s="19"/>
      <c r="B36" s="29" t="s">
        <v>29</v>
      </c>
      <c r="C36" s="11">
        <v>41863</v>
      </c>
      <c r="D36" s="10">
        <v>0</v>
      </c>
    </row>
    <row r="37" spans="1:4" ht="21" customHeight="1" x14ac:dyDescent="0.2">
      <c r="A37" s="19"/>
      <c r="B37" s="29" t="s">
        <v>30</v>
      </c>
      <c r="C37" s="11">
        <v>0</v>
      </c>
      <c r="D37" s="10">
        <v>0</v>
      </c>
    </row>
    <row r="38" spans="1:4" ht="21" customHeight="1" x14ac:dyDescent="0.2">
      <c r="A38" s="19"/>
      <c r="B38" s="31" t="s">
        <v>31</v>
      </c>
      <c r="C38" s="8">
        <f>SUM(C40:C49)</f>
        <v>19086243.719999999</v>
      </c>
      <c r="D38" s="8">
        <f>SUM(D40:D49)</f>
        <v>240178.71999999997</v>
      </c>
    </row>
    <row r="39" spans="1:4" ht="21" customHeight="1" x14ac:dyDescent="0.2">
      <c r="A39" s="19"/>
      <c r="B39" s="35" t="s">
        <v>12</v>
      </c>
      <c r="C39" s="11"/>
      <c r="D39" s="12"/>
    </row>
    <row r="40" spans="1:4" ht="21" customHeight="1" x14ac:dyDescent="0.2">
      <c r="A40" s="19"/>
      <c r="B40" s="36" t="s">
        <v>32</v>
      </c>
      <c r="C40" s="9">
        <v>1058667.22</v>
      </c>
      <c r="D40" s="9">
        <v>94868.34</v>
      </c>
    </row>
    <row r="41" spans="1:4" ht="21" customHeight="1" x14ac:dyDescent="0.2">
      <c r="A41" s="19"/>
      <c r="B41" s="28" t="s">
        <v>33</v>
      </c>
      <c r="C41" s="11">
        <v>0</v>
      </c>
      <c r="D41" s="12">
        <v>0</v>
      </c>
    </row>
    <row r="42" spans="1:4" ht="26.25" customHeight="1" x14ac:dyDescent="0.2">
      <c r="A42" s="19"/>
      <c r="B42" s="29" t="s">
        <v>34</v>
      </c>
      <c r="C42" s="9">
        <v>4264508.43</v>
      </c>
      <c r="D42" s="9">
        <v>0</v>
      </c>
    </row>
    <row r="43" spans="1:4" ht="21" customHeight="1" x14ac:dyDescent="0.2">
      <c r="A43" s="19"/>
      <c r="B43" s="28" t="s">
        <v>35</v>
      </c>
      <c r="C43" s="9">
        <v>398529.78</v>
      </c>
      <c r="D43" s="12">
        <v>0</v>
      </c>
    </row>
    <row r="44" spans="1:4" ht="21" customHeight="1" x14ac:dyDescent="0.2">
      <c r="A44" s="19"/>
      <c r="B44" s="29" t="s">
        <v>36</v>
      </c>
      <c r="C44" s="9">
        <v>23786.32</v>
      </c>
      <c r="D44" s="9">
        <v>11871.27</v>
      </c>
    </row>
    <row r="45" spans="1:4" ht="21" customHeight="1" x14ac:dyDescent="0.2">
      <c r="A45" s="19"/>
      <c r="B45" s="28" t="s">
        <v>37</v>
      </c>
      <c r="C45" s="9">
        <v>295962.06</v>
      </c>
      <c r="D45" s="12">
        <v>0</v>
      </c>
    </row>
    <row r="46" spans="1:4" ht="21" customHeight="1" x14ac:dyDescent="0.2">
      <c r="A46" s="19"/>
      <c r="B46" s="29" t="s">
        <v>38</v>
      </c>
      <c r="C46" s="9">
        <v>1589477.22</v>
      </c>
      <c r="D46" s="12">
        <v>0</v>
      </c>
    </row>
    <row r="47" spans="1:4" ht="21" customHeight="1" x14ac:dyDescent="0.2">
      <c r="A47" s="19"/>
      <c r="B47" s="28" t="s">
        <v>39</v>
      </c>
      <c r="C47" s="9">
        <v>906901.22</v>
      </c>
      <c r="D47" s="9">
        <v>9859.8700000000008</v>
      </c>
    </row>
    <row r="48" spans="1:4" ht="21" customHeight="1" x14ac:dyDescent="0.2">
      <c r="A48" s="19"/>
      <c r="B48" s="29" t="s">
        <v>40</v>
      </c>
      <c r="C48" s="9">
        <v>10548411.470000001</v>
      </c>
      <c r="D48" s="9">
        <v>123579.23999999999</v>
      </c>
    </row>
    <row r="49" spans="1:4" ht="21" customHeight="1" x14ac:dyDescent="0.2">
      <c r="A49" s="19"/>
      <c r="B49" s="29" t="s">
        <v>41</v>
      </c>
      <c r="C49" s="11">
        <v>0</v>
      </c>
      <c r="D49" s="12">
        <v>0</v>
      </c>
    </row>
    <row r="50" spans="1:4" ht="21" customHeight="1" x14ac:dyDescent="0.2">
      <c r="A50" s="19"/>
      <c r="B50" s="31" t="s">
        <v>42</v>
      </c>
      <c r="C50" s="8">
        <f>C52+C53</f>
        <v>3792.14</v>
      </c>
      <c r="D50" s="8">
        <f>D52+D53</f>
        <v>33738.18</v>
      </c>
    </row>
    <row r="51" spans="1:4" ht="21" customHeight="1" x14ac:dyDescent="0.2">
      <c r="A51" s="19"/>
      <c r="B51" s="35" t="s">
        <v>12</v>
      </c>
      <c r="C51" s="11"/>
      <c r="D51" s="12"/>
    </row>
    <row r="52" spans="1:4" ht="21" customHeight="1" x14ac:dyDescent="0.2">
      <c r="A52" s="19"/>
      <c r="B52" s="29" t="s">
        <v>43</v>
      </c>
      <c r="C52" s="9">
        <v>3792.14</v>
      </c>
      <c r="D52" s="9">
        <v>33738.18</v>
      </c>
    </row>
    <row r="53" spans="1:4" ht="21" customHeight="1" x14ac:dyDescent="0.2">
      <c r="A53" s="19"/>
      <c r="B53" s="28" t="s">
        <v>44</v>
      </c>
      <c r="C53" s="11">
        <v>0</v>
      </c>
      <c r="D53" s="12">
        <v>0</v>
      </c>
    </row>
    <row r="54" spans="1:4" ht="21" customHeight="1" x14ac:dyDescent="0.2">
      <c r="A54" s="19"/>
      <c r="B54" s="34" t="s">
        <v>45</v>
      </c>
      <c r="C54" s="13">
        <f>C56+C57</f>
        <v>1560</v>
      </c>
      <c r="D54" s="14">
        <f>D56+D57</f>
        <v>0</v>
      </c>
    </row>
    <row r="55" spans="1:4" ht="21" customHeight="1" x14ac:dyDescent="0.2">
      <c r="A55" s="19"/>
      <c r="B55" s="35" t="s">
        <v>12</v>
      </c>
      <c r="C55" s="11"/>
      <c r="D55" s="12"/>
    </row>
    <row r="56" spans="1:4" ht="21" customHeight="1" x14ac:dyDescent="0.2">
      <c r="A56" s="19"/>
      <c r="B56" s="28" t="s">
        <v>46</v>
      </c>
      <c r="C56" s="11">
        <v>0</v>
      </c>
      <c r="D56" s="12">
        <v>0</v>
      </c>
    </row>
    <row r="57" spans="1:4" ht="21" customHeight="1" x14ac:dyDescent="0.2">
      <c r="A57" s="19"/>
      <c r="B57" s="29" t="s">
        <v>47</v>
      </c>
      <c r="C57" s="11">
        <v>1560</v>
      </c>
      <c r="D57" s="12">
        <v>0</v>
      </c>
    </row>
    <row r="58" spans="1:4" ht="21" customHeight="1" x14ac:dyDescent="0.2">
      <c r="A58" s="19"/>
      <c r="B58" s="32" t="s">
        <v>48</v>
      </c>
      <c r="C58" s="8">
        <f>C60+C63</f>
        <v>129611446.71999998</v>
      </c>
      <c r="D58" s="8">
        <f>D60+D63</f>
        <v>36579126.75</v>
      </c>
    </row>
    <row r="59" spans="1:4" ht="21" customHeight="1" x14ac:dyDescent="0.2">
      <c r="A59" s="19"/>
      <c r="B59" s="31" t="s">
        <v>12</v>
      </c>
      <c r="C59" s="11"/>
      <c r="D59" s="11"/>
    </row>
    <row r="60" spans="1:4" ht="21" customHeight="1" x14ac:dyDescent="0.2">
      <c r="A60" s="19"/>
      <c r="B60" s="30" t="s">
        <v>49</v>
      </c>
      <c r="C60" s="8">
        <v>25095835.02</v>
      </c>
      <c r="D60" s="8">
        <v>2200782.67</v>
      </c>
    </row>
    <row r="61" spans="1:4" ht="21" customHeight="1" x14ac:dyDescent="0.2">
      <c r="A61" s="19"/>
      <c r="B61" s="31" t="s">
        <v>12</v>
      </c>
      <c r="C61" s="11"/>
      <c r="D61" s="10"/>
    </row>
    <row r="62" spans="1:4" ht="32.25" customHeight="1" x14ac:dyDescent="0.2">
      <c r="A62" s="19"/>
      <c r="B62" s="28" t="s">
        <v>50</v>
      </c>
      <c r="C62" s="9">
        <v>25095835.02</v>
      </c>
      <c r="D62" s="9">
        <v>2200782.67</v>
      </c>
    </row>
    <row r="63" spans="1:4" ht="22.5" customHeight="1" x14ac:dyDescent="0.2">
      <c r="A63" s="19"/>
      <c r="B63" s="30" t="s">
        <v>11</v>
      </c>
      <c r="C63" s="13">
        <f>SUM(C65:C79)</f>
        <v>104515611.69999999</v>
      </c>
      <c r="D63" s="13">
        <f>SUM(D65:D79)</f>
        <v>34378344.079999998</v>
      </c>
    </row>
    <row r="64" spans="1:4" ht="20.25" customHeight="1" x14ac:dyDescent="0.2">
      <c r="A64" s="19"/>
      <c r="B64" s="31" t="s">
        <v>12</v>
      </c>
      <c r="C64" s="11"/>
      <c r="D64" s="10"/>
    </row>
    <row r="65" spans="1:4" ht="21" customHeight="1" x14ac:dyDescent="0.2">
      <c r="A65" s="19"/>
      <c r="B65" s="36" t="s">
        <v>51</v>
      </c>
      <c r="C65" s="11">
        <v>0</v>
      </c>
      <c r="D65" s="10">
        <v>0</v>
      </c>
    </row>
    <row r="66" spans="1:4" ht="21" customHeight="1" x14ac:dyDescent="0.2">
      <c r="A66" s="19"/>
      <c r="B66" s="37" t="s">
        <v>52</v>
      </c>
      <c r="C66" s="11">
        <v>0</v>
      </c>
      <c r="D66" s="10">
        <v>0</v>
      </c>
    </row>
    <row r="67" spans="1:4" ht="21" customHeight="1" x14ac:dyDescent="0.2">
      <c r="A67" s="19"/>
      <c r="B67" s="37" t="s">
        <v>53</v>
      </c>
      <c r="C67" s="11">
        <v>0</v>
      </c>
      <c r="D67" s="10">
        <v>0</v>
      </c>
    </row>
    <row r="68" spans="1:4" ht="21" customHeight="1" x14ac:dyDescent="0.2">
      <c r="A68" s="19"/>
      <c r="B68" s="37" t="s">
        <v>54</v>
      </c>
      <c r="C68" s="11">
        <v>0</v>
      </c>
      <c r="D68" s="11">
        <v>0</v>
      </c>
    </row>
    <row r="69" spans="1:4" ht="21" customHeight="1" x14ac:dyDescent="0.2">
      <c r="A69" s="19"/>
      <c r="B69" s="29" t="s">
        <v>55</v>
      </c>
      <c r="C69" s="9">
        <v>119390</v>
      </c>
      <c r="D69" s="10">
        <v>0</v>
      </c>
    </row>
    <row r="70" spans="1:4" ht="21" customHeight="1" x14ac:dyDescent="0.2">
      <c r="A70" s="19"/>
      <c r="B70" s="28" t="s">
        <v>56</v>
      </c>
      <c r="C70" s="11">
        <v>0</v>
      </c>
      <c r="D70" s="10">
        <v>0</v>
      </c>
    </row>
    <row r="71" spans="1:4" ht="21" customHeight="1" x14ac:dyDescent="0.2">
      <c r="A71" s="19"/>
      <c r="B71" s="36" t="s">
        <v>57</v>
      </c>
      <c r="C71" s="9">
        <v>16472702</v>
      </c>
      <c r="D71" s="9">
        <v>7345135</v>
      </c>
    </row>
    <row r="72" spans="1:4" ht="31.5" customHeight="1" x14ac:dyDescent="0.2">
      <c r="A72" s="19"/>
      <c r="B72" s="36" t="s">
        <v>58</v>
      </c>
      <c r="C72" s="9">
        <v>10934244</v>
      </c>
      <c r="D72" s="9">
        <v>714949</v>
      </c>
    </row>
    <row r="73" spans="1:4" ht="21" customHeight="1" x14ac:dyDescent="0.2">
      <c r="A73" s="19"/>
      <c r="B73" s="29" t="s">
        <v>59</v>
      </c>
      <c r="C73" s="11">
        <v>0</v>
      </c>
      <c r="D73" s="10">
        <v>0</v>
      </c>
    </row>
    <row r="74" spans="1:4" ht="21" customHeight="1" x14ac:dyDescent="0.2">
      <c r="A74" s="19"/>
      <c r="B74" s="28" t="s">
        <v>60</v>
      </c>
      <c r="C74" s="11">
        <v>0</v>
      </c>
      <c r="D74" s="10">
        <v>0</v>
      </c>
    </row>
    <row r="75" spans="1:4" ht="21" customHeight="1" x14ac:dyDescent="0.2">
      <c r="A75" s="19"/>
      <c r="B75" s="29" t="s">
        <v>61</v>
      </c>
      <c r="C75" s="9">
        <v>6725</v>
      </c>
      <c r="D75" s="10">
        <v>0</v>
      </c>
    </row>
    <row r="76" spans="1:4" ht="21" customHeight="1" x14ac:dyDescent="0.2">
      <c r="A76" s="19"/>
      <c r="B76" s="29" t="s">
        <v>62</v>
      </c>
      <c r="C76" s="9">
        <v>18709180.979999997</v>
      </c>
      <c r="D76" s="9">
        <v>1046030.71</v>
      </c>
    </row>
    <row r="77" spans="1:4" ht="32.25" customHeight="1" x14ac:dyDescent="0.2">
      <c r="A77" s="19"/>
      <c r="B77" s="36" t="s">
        <v>63</v>
      </c>
      <c r="C77" s="9">
        <v>220270</v>
      </c>
      <c r="D77" s="9">
        <v>48582.33</v>
      </c>
    </row>
    <row r="78" spans="1:4" ht="33" customHeight="1" x14ac:dyDescent="0.2">
      <c r="A78" s="19"/>
      <c r="B78" s="36" t="s">
        <v>64</v>
      </c>
      <c r="C78" s="9">
        <v>57990143.719999999</v>
      </c>
      <c r="D78" s="9">
        <v>25223647.039999999</v>
      </c>
    </row>
    <row r="79" spans="1:4" ht="21" customHeight="1" x14ac:dyDescent="0.2">
      <c r="A79" s="19"/>
      <c r="B79" s="37" t="s">
        <v>65</v>
      </c>
      <c r="C79" s="9">
        <v>62956</v>
      </c>
      <c r="D79" s="10">
        <v>0</v>
      </c>
    </row>
    <row r="80" spans="1:4" ht="20.25" customHeight="1" x14ac:dyDescent="0.2">
      <c r="A80" s="19"/>
      <c r="B80" s="30" t="s">
        <v>66</v>
      </c>
      <c r="C80" s="15">
        <f>C5+C58</f>
        <v>356180209.26999998</v>
      </c>
      <c r="D80" s="15">
        <f>D58+D5</f>
        <v>136771501.69</v>
      </c>
    </row>
    <row r="81" spans="1:4" ht="21" customHeight="1" x14ac:dyDescent="0.2">
      <c r="A81" s="19"/>
      <c r="C81"/>
      <c r="D81"/>
    </row>
    <row r="82" spans="1:4" ht="19.5" customHeight="1" x14ac:dyDescent="0.2">
      <c r="A82" s="20"/>
      <c r="C82"/>
      <c r="D82"/>
    </row>
    <row r="83" spans="1:4" ht="21" customHeight="1" x14ac:dyDescent="0.2">
      <c r="A83" s="21"/>
      <c r="C83" s="5"/>
      <c r="D83" s="5"/>
    </row>
    <row r="84" spans="1:4" ht="31.5" customHeight="1" x14ac:dyDescent="0.2">
      <c r="A84" s="21"/>
      <c r="C84" s="5"/>
      <c r="D84" s="5"/>
    </row>
    <row r="85" spans="1:4" ht="21" customHeight="1" x14ac:dyDescent="0.2">
      <c r="A85" s="21"/>
      <c r="C85" s="5"/>
      <c r="D85" s="5"/>
    </row>
    <row r="86" spans="1:4" ht="21" customHeight="1" x14ac:dyDescent="0.2">
      <c r="A86" s="21"/>
      <c r="C86" s="5"/>
      <c r="D86" s="5"/>
    </row>
    <row r="87" spans="1:4" x14ac:dyDescent="0.2">
      <c r="A87" s="21"/>
      <c r="C87" s="5"/>
      <c r="D87" s="5"/>
    </row>
    <row r="88" spans="1:4" x14ac:dyDescent="0.2">
      <c r="A88" s="21"/>
      <c r="C88" s="5"/>
      <c r="D88" s="5"/>
    </row>
    <row r="89" spans="1:4" x14ac:dyDescent="0.2">
      <c r="A89" s="21"/>
      <c r="C89" s="5"/>
      <c r="D89" s="5"/>
    </row>
    <row r="90" spans="1:4" x14ac:dyDescent="0.2">
      <c r="A90" s="21"/>
      <c r="C90" s="5"/>
      <c r="D90" s="5"/>
    </row>
    <row r="91" spans="1:4" x14ac:dyDescent="0.2">
      <c r="A91" s="21"/>
      <c r="C91" s="5"/>
      <c r="D91" s="5"/>
    </row>
    <row r="92" spans="1:4" x14ac:dyDescent="0.2">
      <c r="A92" s="21"/>
      <c r="C92" s="5"/>
      <c r="D92" s="5"/>
    </row>
    <row r="93" spans="1:4" x14ac:dyDescent="0.2">
      <c r="A93" s="21"/>
      <c r="C93" s="5"/>
      <c r="D93" s="5"/>
    </row>
    <row r="94" spans="1:4" x14ac:dyDescent="0.2">
      <c r="A94" s="21"/>
      <c r="C94" s="5"/>
      <c r="D94" s="5"/>
    </row>
    <row r="95" spans="1:4" x14ac:dyDescent="0.2">
      <c r="A95" s="21"/>
      <c r="C95" s="5"/>
      <c r="D95" s="5"/>
    </row>
    <row r="96" spans="1:4" x14ac:dyDescent="0.2">
      <c r="A96" s="21"/>
      <c r="C96" s="5"/>
      <c r="D96" s="5"/>
    </row>
    <row r="97" spans="1:4" x14ac:dyDescent="0.2">
      <c r="A97" s="21"/>
      <c r="C97" s="5"/>
      <c r="D97" s="5"/>
    </row>
    <row r="98" spans="1:4" x14ac:dyDescent="0.2">
      <c r="A98" s="21"/>
      <c r="C98" s="5"/>
      <c r="D98" s="5"/>
    </row>
    <row r="99" spans="1:4" x14ac:dyDescent="0.2">
      <c r="A99" s="21"/>
      <c r="C99" s="5"/>
      <c r="D99" s="5"/>
    </row>
    <row r="100" spans="1:4" x14ac:dyDescent="0.2">
      <c r="A100" s="21"/>
      <c r="C100" s="5"/>
      <c r="D100" s="5"/>
    </row>
    <row r="101" spans="1:4" x14ac:dyDescent="0.2">
      <c r="A101" s="21"/>
      <c r="C101" s="5"/>
      <c r="D101" s="5"/>
    </row>
    <row r="102" spans="1:4" x14ac:dyDescent="0.2">
      <c r="A102" s="21"/>
      <c r="C102" s="5"/>
      <c r="D102" s="5"/>
    </row>
    <row r="103" spans="1:4" x14ac:dyDescent="0.2">
      <c r="A103" s="21"/>
      <c r="C103" s="5"/>
      <c r="D103" s="5"/>
    </row>
    <row r="104" spans="1:4" x14ac:dyDescent="0.2">
      <c r="A104" s="21"/>
      <c r="C104" s="5"/>
      <c r="D104" s="5"/>
    </row>
    <row r="105" spans="1:4" x14ac:dyDescent="0.2">
      <c r="A105" s="21"/>
      <c r="C105" s="5"/>
      <c r="D105" s="5"/>
    </row>
    <row r="106" spans="1:4" x14ac:dyDescent="0.2">
      <c r="A106" s="21"/>
      <c r="C106" s="5"/>
      <c r="D106" s="5"/>
    </row>
    <row r="107" spans="1:4" x14ac:dyDescent="0.2">
      <c r="A107" s="21"/>
      <c r="C107" s="5"/>
      <c r="D107" s="5"/>
    </row>
    <row r="108" spans="1:4" x14ac:dyDescent="0.2">
      <c r="A108" s="21"/>
      <c r="C108" s="5"/>
      <c r="D108" s="5"/>
    </row>
    <row r="109" spans="1:4" x14ac:dyDescent="0.2">
      <c r="A109" s="21"/>
      <c r="C109" s="5"/>
      <c r="D109" s="5"/>
    </row>
    <row r="110" spans="1:4" x14ac:dyDescent="0.2">
      <c r="A110" s="21"/>
      <c r="C110" s="5"/>
      <c r="D110" s="5"/>
    </row>
    <row r="111" spans="1:4" x14ac:dyDescent="0.2">
      <c r="A111" s="21"/>
      <c r="C111" s="5"/>
      <c r="D111" s="5"/>
    </row>
    <row r="112" spans="1:4" x14ac:dyDescent="0.2">
      <c r="A112" s="21"/>
      <c r="C112" s="5"/>
      <c r="D112" s="5"/>
    </row>
    <row r="113" spans="1:4" x14ac:dyDescent="0.2">
      <c r="A113" s="21"/>
      <c r="C113" s="5"/>
      <c r="D113" s="5"/>
    </row>
    <row r="114" spans="1:4" x14ac:dyDescent="0.2">
      <c r="A114" s="21"/>
      <c r="C114" s="5"/>
      <c r="D114" s="5"/>
    </row>
    <row r="115" spans="1:4" x14ac:dyDescent="0.2">
      <c r="A115" s="21"/>
      <c r="C115" s="5"/>
      <c r="D115" s="5"/>
    </row>
    <row r="116" spans="1:4" x14ac:dyDescent="0.2">
      <c r="A116" s="21"/>
      <c r="C116" s="5"/>
      <c r="D116" s="5"/>
    </row>
    <row r="117" spans="1:4" x14ac:dyDescent="0.2">
      <c r="A117" s="21"/>
      <c r="C117" s="5"/>
      <c r="D117" s="5"/>
    </row>
    <row r="118" spans="1:4" x14ac:dyDescent="0.2">
      <c r="A118" s="21"/>
      <c r="C118" s="5"/>
      <c r="D118" s="5"/>
    </row>
    <row r="119" spans="1:4" x14ac:dyDescent="0.2">
      <c r="A119" s="21"/>
      <c r="C119" s="5"/>
      <c r="D119" s="5"/>
    </row>
    <row r="120" spans="1:4" x14ac:dyDescent="0.2">
      <c r="A120" s="21"/>
      <c r="C120" s="5"/>
      <c r="D120" s="5"/>
    </row>
    <row r="121" spans="1:4" x14ac:dyDescent="0.2">
      <c r="A121" s="21"/>
      <c r="C121" s="5"/>
      <c r="D121" s="5"/>
    </row>
    <row r="122" spans="1:4" x14ac:dyDescent="0.2">
      <c r="A122" s="21"/>
      <c r="C122" s="5"/>
      <c r="D122" s="5"/>
    </row>
    <row r="123" spans="1:4" x14ac:dyDescent="0.2">
      <c r="A123" s="21"/>
      <c r="C123" s="5"/>
      <c r="D123" s="5"/>
    </row>
    <row r="124" spans="1:4" x14ac:dyDescent="0.2">
      <c r="A124" s="21"/>
      <c r="C124" s="5"/>
      <c r="D124" s="5"/>
    </row>
    <row r="125" spans="1:4" x14ac:dyDescent="0.2">
      <c r="A125" s="21"/>
      <c r="C125" s="5"/>
      <c r="D125" s="5"/>
    </row>
    <row r="126" spans="1:4" x14ac:dyDescent="0.2">
      <c r="A126" s="21"/>
      <c r="C126" s="5"/>
      <c r="D126" s="5"/>
    </row>
    <row r="127" spans="1:4" x14ac:dyDescent="0.2">
      <c r="A127" s="21"/>
      <c r="C127" s="5"/>
      <c r="D127" s="5"/>
    </row>
    <row r="128" spans="1:4" x14ac:dyDescent="0.2">
      <c r="A128" s="21"/>
      <c r="C128" s="5"/>
      <c r="D128" s="5"/>
    </row>
    <row r="129" spans="1:4" x14ac:dyDescent="0.2">
      <c r="A129" s="21"/>
      <c r="C129" s="5"/>
      <c r="D129" s="5"/>
    </row>
    <row r="130" spans="1:4" x14ac:dyDescent="0.2">
      <c r="A130" s="21"/>
      <c r="C130" s="5"/>
      <c r="D130" s="5"/>
    </row>
    <row r="131" spans="1:4" x14ac:dyDescent="0.2">
      <c r="A131" s="21"/>
      <c r="C131" s="5"/>
      <c r="D131" s="5"/>
    </row>
    <row r="132" spans="1:4" x14ac:dyDescent="0.2">
      <c r="A132" s="21"/>
      <c r="C132" s="5"/>
      <c r="D132" s="5"/>
    </row>
    <row r="133" spans="1:4" x14ac:dyDescent="0.2">
      <c r="A133" s="21"/>
      <c r="C133" s="5"/>
      <c r="D133" s="5"/>
    </row>
    <row r="134" spans="1:4" x14ac:dyDescent="0.2">
      <c r="A134" s="21"/>
      <c r="C134" s="5"/>
      <c r="D134" s="5"/>
    </row>
    <row r="135" spans="1:4" x14ac:dyDescent="0.2">
      <c r="A135" s="21"/>
      <c r="C135" s="5"/>
      <c r="D135" s="5"/>
    </row>
    <row r="136" spans="1:4" x14ac:dyDescent="0.2">
      <c r="A136" s="21"/>
      <c r="C136" s="5"/>
      <c r="D136" s="5"/>
    </row>
    <row r="137" spans="1:4" x14ac:dyDescent="0.2">
      <c r="A137" s="21"/>
      <c r="C137" s="5"/>
      <c r="D137" s="5"/>
    </row>
    <row r="138" spans="1:4" x14ac:dyDescent="0.2">
      <c r="A138" s="21"/>
      <c r="C138" s="5"/>
      <c r="D138" s="5"/>
    </row>
    <row r="139" spans="1:4" x14ac:dyDescent="0.2">
      <c r="A139" s="21"/>
      <c r="C139" s="5"/>
      <c r="D139" s="5"/>
    </row>
    <row r="140" spans="1:4" x14ac:dyDescent="0.2">
      <c r="A140" s="21"/>
      <c r="C140" s="5"/>
      <c r="D140" s="5"/>
    </row>
    <row r="141" spans="1:4" x14ac:dyDescent="0.2">
      <c r="A141" s="21"/>
      <c r="C141" s="5"/>
      <c r="D141" s="5"/>
    </row>
    <row r="142" spans="1:4" x14ac:dyDescent="0.2">
      <c r="A142" s="21"/>
      <c r="C142" s="5"/>
      <c r="D142" s="5"/>
    </row>
    <row r="143" spans="1:4" x14ac:dyDescent="0.2">
      <c r="A143" s="21"/>
      <c r="C143" s="5"/>
      <c r="D143" s="5"/>
    </row>
    <row r="144" spans="1:4" x14ac:dyDescent="0.2">
      <c r="A144" s="21"/>
      <c r="C144" s="5"/>
      <c r="D144" s="5"/>
    </row>
  </sheetData>
  <mergeCells count="1">
    <mergeCell ref="B2:D2"/>
  </mergeCells>
  <phoneticPr fontId="1" type="noConversion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2008-11-08T14:17:09Z</cp:lastPrinted>
  <dcterms:created xsi:type="dcterms:W3CDTF">2006-09-28T05:33:49Z</dcterms:created>
  <dcterms:modified xsi:type="dcterms:W3CDTF">2019-10-03T10:09:59Z</dcterms:modified>
</cp:coreProperties>
</file>