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Turkana_Karimova\Desktop\sigorta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'1'!$A$1:$DV$35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T26" i="1" l="1"/>
  <c r="DT35" i="1" s="1"/>
  <c r="DS26" i="1"/>
  <c r="DS35" i="1" s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<sst xmlns="http://schemas.openxmlformats.org/spreadsheetml/2006/main" count="223" uniqueCount="51">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</sst>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5"/>
  <sheetViews>
    <sheetView tabSelected="1" view="pageBreakPreview" topLeftCell="A3" zoomScale="55" zoomScaleNormal="55" zoomScaleSheetLayoutView="55" workbookViewId="0">
      <selection activeCell="DV6" sqref="DV6:DV26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4" width="18.42578125" style="2" customWidth="1"/>
    <col min="55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78" width="18.28515625" style="1" customWidth="1"/>
    <col min="79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2" width="18.28515625" style="1" customWidth="1"/>
    <col min="103" max="106" width="18.28515625" style="1" hidden="1" customWidth="1"/>
    <col min="107" max="107" width="18.5703125" style="1" hidden="1" customWidth="1"/>
    <col min="108" max="120" width="18.28515625" style="1" hidden="1" customWidth="1"/>
    <col min="121" max="122" width="18" style="1" hidden="1" customWidth="1"/>
    <col min="123" max="126" width="18" style="1" customWidth="1"/>
    <col min="127" max="16384" width="9.140625" style="1"/>
  </cols>
  <sheetData>
    <row r="1" spans="1:208" ht="83.25" customHeight="1" x14ac:dyDescent="0.25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38"/>
      <c r="B3" s="39"/>
      <c r="C3" s="35">
        <v>2016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  <c r="AA3" s="40">
        <v>2017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2"/>
      <c r="AY3" s="35">
        <v>2018</v>
      </c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7"/>
      <c r="BW3" s="40">
        <v>2019</v>
      </c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2"/>
      <c r="CU3" s="35">
        <v>2020</v>
      </c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7"/>
      <c r="DS3" s="40">
        <v>2021</v>
      </c>
      <c r="DT3" s="41"/>
      <c r="DU3" s="41"/>
      <c r="DV3" s="41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3" t="s">
        <v>37</v>
      </c>
      <c r="B4" s="45" t="s">
        <v>36</v>
      </c>
      <c r="C4" s="33" t="s">
        <v>24</v>
      </c>
      <c r="D4" s="34"/>
      <c r="E4" s="33" t="s">
        <v>35</v>
      </c>
      <c r="F4" s="34"/>
      <c r="G4" s="33" t="s">
        <v>34</v>
      </c>
      <c r="H4" s="34"/>
      <c r="I4" s="33" t="s">
        <v>33</v>
      </c>
      <c r="J4" s="34"/>
      <c r="K4" s="33" t="s">
        <v>32</v>
      </c>
      <c r="L4" s="34"/>
      <c r="M4" s="33" t="s">
        <v>31</v>
      </c>
      <c r="N4" s="34"/>
      <c r="O4" s="33" t="s">
        <v>30</v>
      </c>
      <c r="P4" s="34"/>
      <c r="Q4" s="33" t="s">
        <v>29</v>
      </c>
      <c r="R4" s="34"/>
      <c r="S4" s="33" t="s">
        <v>28</v>
      </c>
      <c r="T4" s="34"/>
      <c r="U4" s="33" t="s">
        <v>27</v>
      </c>
      <c r="V4" s="34"/>
      <c r="W4" s="33" t="s">
        <v>26</v>
      </c>
      <c r="X4" s="34"/>
      <c r="Y4" s="33" t="s">
        <v>25</v>
      </c>
      <c r="Z4" s="34"/>
      <c r="AA4" s="33" t="s">
        <v>24</v>
      </c>
      <c r="AB4" s="34"/>
      <c r="AC4" s="33" t="s">
        <v>35</v>
      </c>
      <c r="AD4" s="34"/>
      <c r="AE4" s="33" t="s">
        <v>34</v>
      </c>
      <c r="AF4" s="34"/>
      <c r="AG4" s="33" t="s">
        <v>33</v>
      </c>
      <c r="AH4" s="34"/>
      <c r="AI4" s="33" t="s">
        <v>32</v>
      </c>
      <c r="AJ4" s="34"/>
      <c r="AK4" s="33" t="s">
        <v>31</v>
      </c>
      <c r="AL4" s="34"/>
      <c r="AM4" s="33" t="s">
        <v>30</v>
      </c>
      <c r="AN4" s="34"/>
      <c r="AO4" s="33" t="s">
        <v>29</v>
      </c>
      <c r="AP4" s="34"/>
      <c r="AQ4" s="33" t="s">
        <v>28</v>
      </c>
      <c r="AR4" s="34"/>
      <c r="AS4" s="33" t="s">
        <v>27</v>
      </c>
      <c r="AT4" s="34"/>
      <c r="AU4" s="33" t="s">
        <v>26</v>
      </c>
      <c r="AV4" s="34"/>
      <c r="AW4" s="33" t="s">
        <v>25</v>
      </c>
      <c r="AX4" s="34"/>
      <c r="AY4" s="33" t="s">
        <v>24</v>
      </c>
      <c r="AZ4" s="34"/>
      <c r="BA4" s="33" t="s">
        <v>35</v>
      </c>
      <c r="BB4" s="34"/>
      <c r="BC4" s="33" t="s">
        <v>34</v>
      </c>
      <c r="BD4" s="34"/>
      <c r="BE4" s="33" t="s">
        <v>33</v>
      </c>
      <c r="BF4" s="34"/>
      <c r="BG4" s="33" t="s">
        <v>32</v>
      </c>
      <c r="BH4" s="34"/>
      <c r="BI4" s="33" t="s">
        <v>31</v>
      </c>
      <c r="BJ4" s="34"/>
      <c r="BK4" s="33" t="s">
        <v>30</v>
      </c>
      <c r="BL4" s="34"/>
      <c r="BM4" s="33" t="s">
        <v>29</v>
      </c>
      <c r="BN4" s="34"/>
      <c r="BO4" s="33" t="s">
        <v>28</v>
      </c>
      <c r="BP4" s="34"/>
      <c r="BQ4" s="33" t="s">
        <v>27</v>
      </c>
      <c r="BR4" s="34"/>
      <c r="BS4" s="33" t="s">
        <v>26</v>
      </c>
      <c r="BT4" s="34"/>
      <c r="BU4" s="33" t="s">
        <v>25</v>
      </c>
      <c r="BV4" s="34"/>
      <c r="BW4" s="33" t="s">
        <v>24</v>
      </c>
      <c r="BX4" s="34"/>
      <c r="BY4" s="33" t="s">
        <v>35</v>
      </c>
      <c r="BZ4" s="34"/>
      <c r="CA4" s="33" t="s">
        <v>34</v>
      </c>
      <c r="CB4" s="34"/>
      <c r="CC4" s="33" t="s">
        <v>33</v>
      </c>
      <c r="CD4" s="34"/>
      <c r="CE4" s="33" t="s">
        <v>32</v>
      </c>
      <c r="CF4" s="34"/>
      <c r="CG4" s="33" t="s">
        <v>31</v>
      </c>
      <c r="CH4" s="34"/>
      <c r="CI4" s="33" t="s">
        <v>30</v>
      </c>
      <c r="CJ4" s="34"/>
      <c r="CK4" s="33" t="s">
        <v>29</v>
      </c>
      <c r="CL4" s="34"/>
      <c r="CM4" s="33" t="s">
        <v>28</v>
      </c>
      <c r="CN4" s="34"/>
      <c r="CO4" s="33" t="s">
        <v>27</v>
      </c>
      <c r="CP4" s="34"/>
      <c r="CQ4" s="33" t="s">
        <v>26</v>
      </c>
      <c r="CR4" s="34"/>
      <c r="CS4" s="33" t="s">
        <v>25</v>
      </c>
      <c r="CT4" s="34"/>
      <c r="CU4" s="33" t="s">
        <v>24</v>
      </c>
      <c r="CV4" s="34"/>
      <c r="CW4" s="33" t="s">
        <v>35</v>
      </c>
      <c r="CX4" s="34"/>
      <c r="CY4" s="33" t="s">
        <v>34</v>
      </c>
      <c r="CZ4" s="34"/>
      <c r="DA4" s="33" t="s">
        <v>33</v>
      </c>
      <c r="DB4" s="34"/>
      <c r="DC4" s="33" t="s">
        <v>32</v>
      </c>
      <c r="DD4" s="34"/>
      <c r="DE4" s="33" t="s">
        <v>31</v>
      </c>
      <c r="DF4" s="34"/>
      <c r="DG4" s="33" t="s">
        <v>41</v>
      </c>
      <c r="DH4" s="34"/>
      <c r="DI4" s="33" t="s">
        <v>42</v>
      </c>
      <c r="DJ4" s="34"/>
      <c r="DK4" s="33" t="s">
        <v>28</v>
      </c>
      <c r="DL4" s="34"/>
      <c r="DM4" s="33" t="s">
        <v>27</v>
      </c>
      <c r="DN4" s="34"/>
      <c r="DO4" s="33" t="s">
        <v>26</v>
      </c>
      <c r="DP4" s="34"/>
      <c r="DQ4" s="33" t="s">
        <v>25</v>
      </c>
      <c r="DR4" s="34"/>
      <c r="DS4" s="33" t="s">
        <v>24</v>
      </c>
      <c r="DT4" s="34"/>
      <c r="DU4" s="33" t="s">
        <v>35</v>
      </c>
      <c r="DV4" s="34"/>
    </row>
    <row r="5" spans="1:208" ht="55.5" customHeight="1" thickBot="1" x14ac:dyDescent="0.3">
      <c r="A5" s="44"/>
      <c r="B5" s="46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</row>
    <row r="17" spans="1:126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</row>
    <row r="18" spans="1:126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</row>
    <row r="19" spans="1:126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</row>
    <row r="20" spans="1:126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</row>
    <row r="21" spans="1:126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</row>
    <row r="22" spans="1:126" ht="55.5" customHeight="1" x14ac:dyDescent="0.25">
      <c r="A22" s="19">
        <v>17</v>
      </c>
      <c r="B22" s="18" t="s">
        <v>4</v>
      </c>
      <c r="C22" s="14">
        <v>49.3874</v>
      </c>
      <c r="D22" s="17">
        <v>30.452860000000001</v>
      </c>
      <c r="E22" s="14">
        <v>100.98016</v>
      </c>
      <c r="F22" s="17">
        <v>94.942740000000001</v>
      </c>
      <c r="G22" s="14">
        <v>160.97749999999999</v>
      </c>
      <c r="H22" s="17">
        <v>203.74451999999999</v>
      </c>
      <c r="I22" s="14">
        <v>391.05821999999995</v>
      </c>
      <c r="J22" s="17">
        <v>268.93696999999997</v>
      </c>
      <c r="K22" s="14">
        <v>456.98453000000001</v>
      </c>
      <c r="L22" s="17">
        <v>352.84728999999999</v>
      </c>
      <c r="M22" s="14">
        <v>546.21884</v>
      </c>
      <c r="N22" s="17">
        <v>432.32092999999998</v>
      </c>
      <c r="O22" s="14">
        <v>701.36056999999994</v>
      </c>
      <c r="P22" s="17">
        <v>497.43801000000002</v>
      </c>
      <c r="Q22" s="14">
        <v>764.75831999999991</v>
      </c>
      <c r="R22" s="17">
        <v>549.37239999999997</v>
      </c>
      <c r="S22" s="14">
        <v>828.14882999999998</v>
      </c>
      <c r="T22" s="17">
        <v>603.06878000000006</v>
      </c>
      <c r="U22" s="14">
        <v>910.31011000000001</v>
      </c>
      <c r="V22" s="17">
        <v>642.26311999999996</v>
      </c>
      <c r="W22" s="14">
        <v>956.85563999999999</v>
      </c>
      <c r="X22" s="17">
        <v>755.95866000000001</v>
      </c>
      <c r="Y22" s="14">
        <v>1018.51888</v>
      </c>
      <c r="Z22" s="17">
        <v>855.03906999999992</v>
      </c>
      <c r="AA22" s="14">
        <v>25.325080000000003</v>
      </c>
      <c r="AB22" s="17">
        <v>16.174949999999999</v>
      </c>
      <c r="AC22" s="14">
        <v>55.191429999999997</v>
      </c>
      <c r="AD22" s="17">
        <v>58.941669999999995</v>
      </c>
      <c r="AE22" s="14">
        <v>109.27676</v>
      </c>
      <c r="AF22" s="17">
        <v>113.30364</v>
      </c>
      <c r="AG22" s="14">
        <v>141.73417999999998</v>
      </c>
      <c r="AH22" s="17">
        <v>189.49664000000001</v>
      </c>
      <c r="AI22" s="14">
        <v>209.53251</v>
      </c>
      <c r="AJ22" s="17">
        <v>269.99648999999999</v>
      </c>
      <c r="AK22" s="14">
        <v>246.89261999999999</v>
      </c>
      <c r="AL22" s="17">
        <v>360.47798999999998</v>
      </c>
      <c r="AM22" s="14">
        <v>281.512</v>
      </c>
      <c r="AN22" s="17">
        <v>397.24761000000001</v>
      </c>
      <c r="AO22" s="14">
        <v>372.79732999999999</v>
      </c>
      <c r="AP22" s="17">
        <v>416.35616999999996</v>
      </c>
      <c r="AQ22" s="14">
        <v>447.62493000000001</v>
      </c>
      <c r="AR22" s="17">
        <v>452.73182000000003</v>
      </c>
      <c r="AS22" s="14">
        <v>517.28206</v>
      </c>
      <c r="AT22" s="17">
        <v>470.90302000000003</v>
      </c>
      <c r="AU22" s="14">
        <v>590.88477</v>
      </c>
      <c r="AV22" s="17">
        <v>506.04583000000002</v>
      </c>
      <c r="AW22" s="14">
        <v>690.34251000000006</v>
      </c>
      <c r="AX22" s="17">
        <v>546.89134000000001</v>
      </c>
      <c r="AY22" s="14">
        <v>77.025279999999995</v>
      </c>
      <c r="AZ22" s="17">
        <v>10.40527</v>
      </c>
      <c r="BA22" s="14">
        <v>201.23860000000002</v>
      </c>
      <c r="BB22" s="17">
        <v>52.144190000000002</v>
      </c>
      <c r="BC22" s="14">
        <v>265.25</v>
      </c>
      <c r="BD22" s="17">
        <v>75.28</v>
      </c>
      <c r="BE22" s="14">
        <v>388.25064000000003</v>
      </c>
      <c r="BF22" s="17">
        <v>109.75761</v>
      </c>
      <c r="BG22" s="14">
        <v>536.37089000000003</v>
      </c>
      <c r="BH22" s="17">
        <v>138.66015999999999</v>
      </c>
      <c r="BI22" s="14">
        <v>686.50115000000005</v>
      </c>
      <c r="BJ22" s="17">
        <v>150.72548999999998</v>
      </c>
      <c r="BK22" s="14">
        <v>870.3043100000001</v>
      </c>
      <c r="BL22" s="17">
        <v>175.82373999999999</v>
      </c>
      <c r="BM22" s="14">
        <v>1079.0352800000001</v>
      </c>
      <c r="BN22" s="17">
        <v>234.08370000000002</v>
      </c>
      <c r="BO22" s="14">
        <v>1239.58366</v>
      </c>
      <c r="BP22" s="17">
        <v>251.78676000000002</v>
      </c>
      <c r="BQ22" s="14">
        <v>1391.9308000000001</v>
      </c>
      <c r="BR22" s="17">
        <v>274.50909000000001</v>
      </c>
      <c r="BS22" s="14">
        <v>1531.0980199999999</v>
      </c>
      <c r="BT22" s="17">
        <v>291.59737999999999</v>
      </c>
      <c r="BU22" s="14">
        <v>1758.9494399999999</v>
      </c>
      <c r="BV22" s="17">
        <v>315.95328000000001</v>
      </c>
      <c r="BW22" s="14">
        <v>180.65432999999999</v>
      </c>
      <c r="BX22" s="17">
        <v>31.650069999999999</v>
      </c>
      <c r="BY22" s="14">
        <v>424.64274</v>
      </c>
      <c r="BZ22" s="17">
        <v>43.448070000000001</v>
      </c>
      <c r="CA22" s="14">
        <v>557.41575</v>
      </c>
      <c r="CB22" s="17">
        <v>83.088220000000007</v>
      </c>
      <c r="CC22" s="14">
        <v>818.14227000000005</v>
      </c>
      <c r="CD22" s="17">
        <v>115.06631</v>
      </c>
      <c r="CE22" s="14">
        <v>1059.2552599999999</v>
      </c>
      <c r="CF22" s="17">
        <v>143.29271</v>
      </c>
      <c r="CG22" s="14">
        <v>1291.3281899999999</v>
      </c>
      <c r="CH22" s="17">
        <v>172.01814000000002</v>
      </c>
      <c r="CI22" s="14">
        <v>1550.0361599999999</v>
      </c>
      <c r="CJ22" s="17">
        <v>183.87198000000001</v>
      </c>
      <c r="CK22" s="14">
        <v>1823.6825200000001</v>
      </c>
      <c r="CL22" s="17">
        <v>254.20414000000002</v>
      </c>
      <c r="CM22" s="14">
        <v>2064.7484800000002</v>
      </c>
      <c r="CN22" s="17">
        <v>310.09629999999999</v>
      </c>
      <c r="CO22" s="14">
        <v>2436.6077</v>
      </c>
      <c r="CP22" s="17">
        <v>394.90395000000001</v>
      </c>
      <c r="CQ22" s="14">
        <v>2753.2390299999997</v>
      </c>
      <c r="CR22" s="17">
        <v>410.82256000000001</v>
      </c>
      <c r="CS22" s="14">
        <v>3185.0547700000002</v>
      </c>
      <c r="CT22" s="17">
        <v>477.44553000000002</v>
      </c>
      <c r="CU22" s="14">
        <v>331.32506999999998</v>
      </c>
      <c r="CV22" s="17">
        <v>67.692449999999994</v>
      </c>
      <c r="CW22" s="14">
        <v>705.46328000000005</v>
      </c>
      <c r="CX22" s="17">
        <v>99.739190000000008</v>
      </c>
      <c r="CY22" s="14">
        <v>905.53506999999991</v>
      </c>
      <c r="CZ22" s="17">
        <v>134.31042000000002</v>
      </c>
      <c r="DA22" s="14">
        <v>990.57875000000001</v>
      </c>
      <c r="DB22" s="17">
        <v>161.09273999999999</v>
      </c>
      <c r="DC22" s="14">
        <v>1058.45832</v>
      </c>
      <c r="DD22" s="17">
        <v>175.82531</v>
      </c>
      <c r="DE22" s="14">
        <v>1077.9885800000002</v>
      </c>
      <c r="DF22" s="17">
        <v>234.73455999999999</v>
      </c>
      <c r="DG22" s="14">
        <v>1077.9183799999998</v>
      </c>
      <c r="DH22" s="17">
        <v>255.90749</v>
      </c>
      <c r="DI22" s="14">
        <v>1077.9183799999998</v>
      </c>
      <c r="DJ22" s="17">
        <v>267.90854999999999</v>
      </c>
      <c r="DK22" s="14">
        <v>1077.9183799999998</v>
      </c>
      <c r="DL22" s="17">
        <v>283.30074000000002</v>
      </c>
      <c r="DM22" s="14">
        <v>1077.9183799999998</v>
      </c>
      <c r="DN22" s="17">
        <v>308.43376000000001</v>
      </c>
      <c r="DO22" s="14">
        <v>1077.9183799999998</v>
      </c>
      <c r="DP22" s="17">
        <v>319.09476000000001</v>
      </c>
      <c r="DQ22" s="14">
        <v>1077.9183799999998</v>
      </c>
      <c r="DR22" s="17">
        <v>332.10136999999997</v>
      </c>
      <c r="DS22" s="14">
        <v>0</v>
      </c>
      <c r="DT22" s="17">
        <v>8.8947700000000012</v>
      </c>
      <c r="DU22" s="14">
        <v>0</v>
      </c>
      <c r="DV22" s="17">
        <v>22.69426</v>
      </c>
    </row>
    <row r="23" spans="1:126" ht="55.5" customHeight="1" x14ac:dyDescent="0.25">
      <c r="A23" s="19">
        <v>18</v>
      </c>
      <c r="B23" s="18" t="s">
        <v>2</v>
      </c>
      <c r="C23" s="14">
        <v>0</v>
      </c>
      <c r="D23" s="20">
        <v>0</v>
      </c>
      <c r="E23" s="12">
        <v>0</v>
      </c>
      <c r="F23" s="17">
        <v>0</v>
      </c>
      <c r="G23" s="12">
        <v>0</v>
      </c>
      <c r="H23" s="17">
        <v>0</v>
      </c>
      <c r="I23" s="12">
        <v>0</v>
      </c>
      <c r="J23" s="17">
        <v>0</v>
      </c>
      <c r="K23" s="12">
        <v>0</v>
      </c>
      <c r="L23" s="17">
        <v>0</v>
      </c>
      <c r="M23" s="12">
        <v>0</v>
      </c>
      <c r="N23" s="17">
        <v>0</v>
      </c>
      <c r="O23" s="12">
        <v>0</v>
      </c>
      <c r="P23" s="17">
        <v>0</v>
      </c>
      <c r="Q23" s="14">
        <v>0</v>
      </c>
      <c r="R23" s="20">
        <v>0</v>
      </c>
      <c r="S23" s="12">
        <v>0</v>
      </c>
      <c r="T23" s="17">
        <v>0</v>
      </c>
      <c r="U23" s="12">
        <v>0</v>
      </c>
      <c r="V23" s="17">
        <v>0</v>
      </c>
      <c r="W23" s="12">
        <v>0</v>
      </c>
      <c r="X23" s="17">
        <v>0</v>
      </c>
      <c r="Y23" s="12">
        <v>0</v>
      </c>
      <c r="Z23" s="17">
        <v>0</v>
      </c>
      <c r="AA23" s="12">
        <v>0</v>
      </c>
      <c r="AB23" s="17">
        <v>0</v>
      </c>
      <c r="AC23" s="14">
        <v>0</v>
      </c>
      <c r="AD23" s="20">
        <v>0</v>
      </c>
      <c r="AE23" s="12">
        <v>0</v>
      </c>
      <c r="AF23" s="17">
        <v>0</v>
      </c>
      <c r="AG23" s="14">
        <v>0</v>
      </c>
      <c r="AH23" s="14">
        <v>0</v>
      </c>
      <c r="AI23" s="14">
        <v>0</v>
      </c>
      <c r="AJ23" s="14">
        <v>0</v>
      </c>
      <c r="AK23" s="12">
        <v>0</v>
      </c>
      <c r="AL23" s="17">
        <v>0</v>
      </c>
      <c r="AM23" s="14">
        <v>0</v>
      </c>
      <c r="AN23" s="20">
        <v>0</v>
      </c>
      <c r="AO23" s="14">
        <v>0</v>
      </c>
      <c r="AP23" s="20">
        <v>0</v>
      </c>
      <c r="AQ23" s="14">
        <v>0</v>
      </c>
      <c r="AR23" s="17">
        <v>0</v>
      </c>
      <c r="AS23" s="14">
        <v>0</v>
      </c>
      <c r="AT23" s="17">
        <v>0</v>
      </c>
      <c r="AU23" s="14">
        <v>0</v>
      </c>
      <c r="AV23" s="17">
        <v>0</v>
      </c>
      <c r="AW23" s="14">
        <v>0</v>
      </c>
      <c r="AX23" s="14">
        <v>0</v>
      </c>
      <c r="AY23" s="12">
        <v>0</v>
      </c>
      <c r="AZ23" s="17">
        <v>0</v>
      </c>
      <c r="BA23" s="14">
        <v>0</v>
      </c>
      <c r="BB23" s="14">
        <v>0</v>
      </c>
      <c r="BC23" s="14">
        <v>0</v>
      </c>
      <c r="BD23" s="20">
        <v>0</v>
      </c>
      <c r="BE23" s="14">
        <v>0</v>
      </c>
      <c r="BF23" s="14">
        <v>0</v>
      </c>
      <c r="BG23" s="14">
        <v>0</v>
      </c>
      <c r="BH23" s="14">
        <v>0</v>
      </c>
      <c r="BI23" s="12">
        <v>0</v>
      </c>
      <c r="BJ23" s="17">
        <v>0</v>
      </c>
      <c r="BK23" s="14">
        <v>0</v>
      </c>
      <c r="BL23" s="20">
        <v>0</v>
      </c>
      <c r="BM23" s="14">
        <v>0</v>
      </c>
      <c r="BN23" s="20">
        <v>0</v>
      </c>
      <c r="BO23" s="14">
        <v>0</v>
      </c>
      <c r="BP23" s="17">
        <v>0</v>
      </c>
      <c r="BQ23" s="14">
        <v>0</v>
      </c>
      <c r="BR23" s="17">
        <v>0</v>
      </c>
      <c r="BS23" s="12">
        <v>0</v>
      </c>
      <c r="BT23" s="17">
        <v>0</v>
      </c>
      <c r="BU23" s="12">
        <v>0</v>
      </c>
      <c r="BV23" s="17">
        <v>0</v>
      </c>
      <c r="BW23" s="12">
        <v>0</v>
      </c>
      <c r="BX23" s="17">
        <v>0</v>
      </c>
      <c r="BY23" s="14">
        <v>0</v>
      </c>
      <c r="BZ23" s="14">
        <v>0</v>
      </c>
      <c r="CA23" s="14">
        <v>0</v>
      </c>
      <c r="CB23" s="17">
        <v>0</v>
      </c>
      <c r="CC23" s="14">
        <v>0</v>
      </c>
      <c r="CD23" s="17">
        <v>0</v>
      </c>
      <c r="CE23" s="14">
        <v>176.39022</v>
      </c>
      <c r="CF23" s="17">
        <v>0</v>
      </c>
      <c r="CG23" s="14">
        <v>197.20434</v>
      </c>
      <c r="CH23" s="17">
        <v>0</v>
      </c>
      <c r="CI23" s="14">
        <v>252.68778</v>
      </c>
      <c r="CJ23" s="17">
        <v>0</v>
      </c>
      <c r="CK23" s="14">
        <v>371.32676000000004</v>
      </c>
      <c r="CL23" s="17">
        <v>0</v>
      </c>
      <c r="CM23" s="14">
        <v>577.03320999999994</v>
      </c>
      <c r="CN23" s="17">
        <v>0</v>
      </c>
      <c r="CO23" s="14">
        <v>870.51594999999998</v>
      </c>
      <c r="CP23" s="17">
        <v>0</v>
      </c>
      <c r="CQ23" s="14">
        <v>1297.2740900000001</v>
      </c>
      <c r="CR23" s="17">
        <v>0</v>
      </c>
      <c r="CS23" s="14">
        <v>977.30985999999996</v>
      </c>
      <c r="CT23" s="17">
        <v>0</v>
      </c>
      <c r="CU23" s="14">
        <v>189.23185999999998</v>
      </c>
      <c r="CV23" s="17">
        <v>0</v>
      </c>
      <c r="CW23" s="14">
        <v>312.84636999999998</v>
      </c>
      <c r="CX23" s="17">
        <v>0</v>
      </c>
      <c r="CY23" s="14">
        <v>475.33825999999999</v>
      </c>
      <c r="CZ23" s="17">
        <v>0</v>
      </c>
      <c r="DA23" s="14">
        <v>671.80943000000002</v>
      </c>
      <c r="DB23" s="17">
        <v>0</v>
      </c>
      <c r="DC23" s="14">
        <v>1100.9506999999999</v>
      </c>
      <c r="DD23" s="17">
        <v>0</v>
      </c>
      <c r="DE23" s="14">
        <v>1341.2833899999998</v>
      </c>
      <c r="DF23" s="17">
        <v>0</v>
      </c>
      <c r="DG23" s="14">
        <v>1689.4921200000001</v>
      </c>
      <c r="DH23" s="17">
        <v>0</v>
      </c>
      <c r="DI23" s="14">
        <v>1889.05943</v>
      </c>
      <c r="DJ23" s="17">
        <v>0</v>
      </c>
      <c r="DK23" s="14">
        <v>2173.1828300000002</v>
      </c>
      <c r="DL23" s="17">
        <v>0</v>
      </c>
      <c r="DM23" s="14">
        <v>3005.6790699999997</v>
      </c>
      <c r="DN23" s="17">
        <v>0</v>
      </c>
      <c r="DO23" s="14">
        <v>3245.2032100000001</v>
      </c>
      <c r="DP23" s="17">
        <v>0</v>
      </c>
      <c r="DQ23" s="14">
        <v>3671.9475400000001</v>
      </c>
      <c r="DR23" s="17">
        <v>0</v>
      </c>
      <c r="DS23" s="14">
        <v>360.00034000000005</v>
      </c>
      <c r="DT23" s="17">
        <v>72.769779999999997</v>
      </c>
      <c r="DU23" s="14">
        <v>761.03026</v>
      </c>
      <c r="DV23" s="17">
        <v>73.222710000000006</v>
      </c>
    </row>
    <row r="24" spans="1:126" ht="55.5" customHeight="1" x14ac:dyDescent="0.25">
      <c r="A24" s="19">
        <v>19</v>
      </c>
      <c r="B24" s="21" t="s">
        <v>1</v>
      </c>
      <c r="C24" s="14">
        <v>389.30403999999999</v>
      </c>
      <c r="D24" s="17">
        <v>424.53881000000001</v>
      </c>
      <c r="E24" s="14">
        <v>1622.59672</v>
      </c>
      <c r="F24" s="17">
        <v>843.34849999999994</v>
      </c>
      <c r="G24" s="14">
        <v>2607.93165</v>
      </c>
      <c r="H24" s="17">
        <v>1294.9766299999999</v>
      </c>
      <c r="I24" s="14">
        <v>3473.9028199999998</v>
      </c>
      <c r="J24" s="17">
        <v>1756.951</v>
      </c>
      <c r="K24" s="14">
        <v>4092.1628300000002</v>
      </c>
      <c r="L24" s="17">
        <v>2284.3307300000001</v>
      </c>
      <c r="M24" s="14">
        <v>4745.2158300000001</v>
      </c>
      <c r="N24" s="17">
        <v>2804.1221099999998</v>
      </c>
      <c r="O24" s="14">
        <v>5578.87111</v>
      </c>
      <c r="P24" s="17">
        <v>3388.1340599999999</v>
      </c>
      <c r="Q24" s="14">
        <v>6594.7854200000002</v>
      </c>
      <c r="R24" s="17">
        <v>3986.4850099999999</v>
      </c>
      <c r="S24" s="14">
        <v>8254.9361499999995</v>
      </c>
      <c r="T24" s="17">
        <v>4478.0717199999999</v>
      </c>
      <c r="U24" s="14">
        <v>8900.9582100000007</v>
      </c>
      <c r="V24" s="17">
        <v>5115.0603200000005</v>
      </c>
      <c r="W24" s="14">
        <v>9410.1768300000003</v>
      </c>
      <c r="X24" s="17">
        <v>5721.1536399999995</v>
      </c>
      <c r="Y24" s="14">
        <v>9846.6520999999993</v>
      </c>
      <c r="Z24" s="17">
        <v>6562.6436399999993</v>
      </c>
      <c r="AA24" s="14">
        <v>834.77506999999991</v>
      </c>
      <c r="AB24" s="17">
        <v>471.89979999999997</v>
      </c>
      <c r="AC24" s="14">
        <v>834.77506999999991</v>
      </c>
      <c r="AD24" s="17">
        <v>471.89979999999997</v>
      </c>
      <c r="AE24" s="14">
        <v>1667.3603899999998</v>
      </c>
      <c r="AF24" s="17">
        <v>1250.7530400000001</v>
      </c>
      <c r="AG24" s="14">
        <v>2186.0236099999997</v>
      </c>
      <c r="AH24" s="17">
        <v>1590.0467599999999</v>
      </c>
      <c r="AI24" s="14">
        <v>2610.1381299999998</v>
      </c>
      <c r="AJ24" s="17">
        <v>1955.7376200000001</v>
      </c>
      <c r="AK24" s="14">
        <v>3024.22208</v>
      </c>
      <c r="AL24" s="17">
        <v>2312.4667300000001</v>
      </c>
      <c r="AM24" s="14">
        <v>3914.0229300000001</v>
      </c>
      <c r="AN24" s="17">
        <v>2633.4336600000001</v>
      </c>
      <c r="AO24" s="14">
        <v>4826.3329100000001</v>
      </c>
      <c r="AP24" s="17">
        <v>2965.9942099999998</v>
      </c>
      <c r="AQ24" s="14">
        <v>5269.12925</v>
      </c>
      <c r="AR24" s="17">
        <v>3198.1817400000004</v>
      </c>
      <c r="AS24" s="14">
        <v>6217.2186400000001</v>
      </c>
      <c r="AT24" s="17">
        <v>3462.7761</v>
      </c>
      <c r="AU24" s="14">
        <v>7176.9684000000007</v>
      </c>
      <c r="AV24" s="17">
        <v>3705.8708700000002</v>
      </c>
      <c r="AW24" s="14">
        <v>7788.8091199999999</v>
      </c>
      <c r="AX24" s="17">
        <v>3965.2088900000003</v>
      </c>
      <c r="AY24" s="14">
        <v>543.07258999999999</v>
      </c>
      <c r="AZ24" s="17">
        <v>236.72676000000001</v>
      </c>
      <c r="BA24" s="14">
        <v>1039.7770500000001</v>
      </c>
      <c r="BB24" s="17">
        <v>487.41440999999998</v>
      </c>
      <c r="BC24" s="14">
        <v>1270.9000000000001</v>
      </c>
      <c r="BD24" s="17">
        <v>600.92999999999995</v>
      </c>
      <c r="BE24" s="14">
        <v>2674.2459800000001</v>
      </c>
      <c r="BF24" s="17">
        <v>1003.4304599999999</v>
      </c>
      <c r="BG24" s="14">
        <v>2948.3097299999999</v>
      </c>
      <c r="BH24" s="17">
        <v>1231.6058899999998</v>
      </c>
      <c r="BI24" s="14">
        <v>3282.61166</v>
      </c>
      <c r="BJ24" s="17">
        <v>1460.18182</v>
      </c>
      <c r="BK24" s="14">
        <v>4283.4319699999996</v>
      </c>
      <c r="BL24" s="17">
        <v>1838.4456499999999</v>
      </c>
      <c r="BM24" s="14">
        <v>4580.4357099999997</v>
      </c>
      <c r="BN24" s="17">
        <v>2081.9050299999999</v>
      </c>
      <c r="BO24" s="14">
        <v>5693.4750199999999</v>
      </c>
      <c r="BP24" s="17">
        <v>2399.8412600000001</v>
      </c>
      <c r="BQ24" s="14">
        <v>7076.2993200000001</v>
      </c>
      <c r="BR24" s="17">
        <v>2772.0853500000003</v>
      </c>
      <c r="BS24" s="14">
        <v>9544.1149700000005</v>
      </c>
      <c r="BT24" s="17">
        <v>3347.9925600000001</v>
      </c>
      <c r="BU24" s="14">
        <v>14495.98345</v>
      </c>
      <c r="BV24" s="17">
        <v>3809.7135099999996</v>
      </c>
      <c r="BW24" s="14">
        <v>2028.03781</v>
      </c>
      <c r="BX24" s="17">
        <v>775.57256000000007</v>
      </c>
      <c r="BY24" s="14">
        <v>3740.72559</v>
      </c>
      <c r="BZ24" s="17">
        <v>1379.92444</v>
      </c>
      <c r="CA24" s="14">
        <v>5698.8968399999994</v>
      </c>
      <c r="CB24" s="17">
        <v>1962.0823799999998</v>
      </c>
      <c r="CC24" s="14">
        <v>9368.1746700000003</v>
      </c>
      <c r="CD24" s="17">
        <v>3047.33527</v>
      </c>
      <c r="CE24" s="14">
        <v>11132.40653</v>
      </c>
      <c r="CF24" s="17">
        <v>4398.8942400000005</v>
      </c>
      <c r="CG24" s="14">
        <v>12680.946089999999</v>
      </c>
      <c r="CH24" s="17">
        <v>5884.8114000000005</v>
      </c>
      <c r="CI24" s="14">
        <v>14884.422480000001</v>
      </c>
      <c r="CJ24" s="17">
        <v>8181.0922899999996</v>
      </c>
      <c r="CK24" s="14">
        <v>17171.980309999999</v>
      </c>
      <c r="CL24" s="17">
        <v>9485.1552100000008</v>
      </c>
      <c r="CM24" s="14">
        <v>19436.932129999997</v>
      </c>
      <c r="CN24" s="17">
        <v>10894.311810000001</v>
      </c>
      <c r="CO24" s="14">
        <v>22328.780320000002</v>
      </c>
      <c r="CP24" s="17">
        <v>12616.943300000001</v>
      </c>
      <c r="CQ24" s="14">
        <v>25583.025530000003</v>
      </c>
      <c r="CR24" s="17">
        <v>14209.27972</v>
      </c>
      <c r="CS24" s="14">
        <v>28340.232940000002</v>
      </c>
      <c r="CT24" s="17">
        <v>16016.440769999999</v>
      </c>
      <c r="CU24" s="14">
        <v>3522.0844500000003</v>
      </c>
      <c r="CV24" s="17">
        <v>1721.5744299999999</v>
      </c>
      <c r="CW24" s="14">
        <v>5568.2475899999999</v>
      </c>
      <c r="CX24" s="17">
        <v>3479.6113399999999</v>
      </c>
      <c r="CY24" s="14">
        <v>6946.0226600000005</v>
      </c>
      <c r="CZ24" s="17">
        <v>4537.0554000000002</v>
      </c>
      <c r="DA24" s="14">
        <v>8658.1177299999999</v>
      </c>
      <c r="DB24" s="17">
        <v>6218.7745300000006</v>
      </c>
      <c r="DC24" s="14">
        <v>10804.544470000001</v>
      </c>
      <c r="DD24" s="17">
        <v>7190.7436900000002</v>
      </c>
      <c r="DE24" s="14">
        <v>13293.44059</v>
      </c>
      <c r="DF24" s="17">
        <v>8194.8776399999988</v>
      </c>
      <c r="DG24" s="14">
        <v>16473.566589999999</v>
      </c>
      <c r="DH24" s="17">
        <v>9392.5951700000005</v>
      </c>
      <c r="DI24" s="14">
        <v>19255.958760000001</v>
      </c>
      <c r="DJ24" s="17">
        <v>10696.70091</v>
      </c>
      <c r="DK24" s="14">
        <v>21781.410879999999</v>
      </c>
      <c r="DL24" s="17">
        <v>12447.98055</v>
      </c>
      <c r="DM24" s="14">
        <v>25894.866449999998</v>
      </c>
      <c r="DN24" s="17">
        <v>14129.129010000001</v>
      </c>
      <c r="DO24" s="14">
        <v>28560.944879999999</v>
      </c>
      <c r="DP24" s="17">
        <v>15721.474880000002</v>
      </c>
      <c r="DQ24" s="14">
        <v>31181.956140000002</v>
      </c>
      <c r="DR24" s="17">
        <v>17608.499010000003</v>
      </c>
      <c r="DS24" s="14">
        <v>3143.6603399999999</v>
      </c>
      <c r="DT24" s="17">
        <v>1506.09923</v>
      </c>
      <c r="DU24" s="14">
        <v>4900.92947</v>
      </c>
      <c r="DV24" s="17">
        <v>3154.6903199999997</v>
      </c>
    </row>
    <row r="25" spans="1:126" ht="55.5" customHeight="1" x14ac:dyDescent="0.25">
      <c r="A25" s="19">
        <v>20</v>
      </c>
      <c r="B25" s="21" t="s">
        <v>49</v>
      </c>
      <c r="C25" s="14">
        <v>0</v>
      </c>
      <c r="D25" s="27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7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7">
        <v>0</v>
      </c>
      <c r="AE25" s="12">
        <v>0</v>
      </c>
      <c r="AF25" s="17">
        <v>0</v>
      </c>
      <c r="AG25" s="14">
        <v>0</v>
      </c>
      <c r="AH25" s="27">
        <v>0</v>
      </c>
      <c r="AI25" s="14">
        <v>0</v>
      </c>
      <c r="AJ25" s="27">
        <v>0</v>
      </c>
      <c r="AK25" s="12">
        <v>0</v>
      </c>
      <c r="AL25" s="17">
        <v>0</v>
      </c>
      <c r="AM25" s="14">
        <v>0</v>
      </c>
      <c r="AN25" s="27">
        <v>0</v>
      </c>
      <c r="AO25" s="14">
        <v>0</v>
      </c>
      <c r="AP25" s="27">
        <v>0</v>
      </c>
      <c r="AQ25" s="14">
        <v>0</v>
      </c>
      <c r="AR25" s="17">
        <v>0</v>
      </c>
      <c r="AS25" s="14">
        <v>0</v>
      </c>
      <c r="AT25" s="17">
        <v>0</v>
      </c>
      <c r="AU25" s="14">
        <v>0</v>
      </c>
      <c r="AV25" s="17">
        <v>0</v>
      </c>
      <c r="AW25" s="14">
        <v>0</v>
      </c>
      <c r="AX25" s="27">
        <v>0</v>
      </c>
      <c r="AY25" s="12">
        <v>0</v>
      </c>
      <c r="AZ25" s="17">
        <v>0</v>
      </c>
      <c r="BA25" s="14">
        <v>0</v>
      </c>
      <c r="BB25" s="27">
        <v>0</v>
      </c>
      <c r="BC25" s="14">
        <v>0</v>
      </c>
      <c r="BD25" s="27">
        <v>0</v>
      </c>
      <c r="BE25" s="14">
        <v>0</v>
      </c>
      <c r="BF25" s="27">
        <v>0</v>
      </c>
      <c r="BG25" s="14">
        <v>0</v>
      </c>
      <c r="BH25" s="27">
        <v>0</v>
      </c>
      <c r="BI25" s="12">
        <v>0</v>
      </c>
      <c r="BJ25" s="17">
        <v>0</v>
      </c>
      <c r="BK25" s="14">
        <v>0</v>
      </c>
      <c r="BL25" s="27">
        <v>0</v>
      </c>
      <c r="BM25" s="14">
        <v>0</v>
      </c>
      <c r="BN25" s="27">
        <v>0</v>
      </c>
      <c r="BO25" s="14">
        <v>0</v>
      </c>
      <c r="BP25" s="17">
        <v>0</v>
      </c>
      <c r="BQ25" s="14">
        <v>0</v>
      </c>
      <c r="BR25" s="17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27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0</v>
      </c>
      <c r="CF25" s="17">
        <v>0</v>
      </c>
      <c r="CG25" s="14">
        <v>0</v>
      </c>
      <c r="CH25" s="17">
        <v>0</v>
      </c>
      <c r="CI25" s="14">
        <v>0</v>
      </c>
      <c r="CJ25" s="17">
        <v>0</v>
      </c>
      <c r="CK25" s="14">
        <v>0</v>
      </c>
      <c r="CL25" s="17">
        <v>0</v>
      </c>
      <c r="CM25" s="14">
        <v>0</v>
      </c>
      <c r="CN25" s="17">
        <v>0</v>
      </c>
      <c r="CO25" s="14">
        <v>0</v>
      </c>
      <c r="CP25" s="17">
        <v>0</v>
      </c>
      <c r="CQ25" s="14">
        <v>0</v>
      </c>
      <c r="CR25" s="17">
        <v>0</v>
      </c>
      <c r="CS25" s="14">
        <v>0</v>
      </c>
      <c r="CT25" s="17">
        <v>0</v>
      </c>
      <c r="CU25" s="14">
        <v>0</v>
      </c>
      <c r="CV25" s="17">
        <v>0</v>
      </c>
      <c r="CW25" s="14">
        <v>0</v>
      </c>
      <c r="CX25" s="17">
        <v>0</v>
      </c>
      <c r="CY25" s="14">
        <v>0</v>
      </c>
      <c r="CZ25" s="17">
        <v>0</v>
      </c>
      <c r="DA25" s="14">
        <v>0</v>
      </c>
      <c r="DB25" s="17">
        <v>0</v>
      </c>
      <c r="DC25" s="14">
        <v>0</v>
      </c>
      <c r="DD25" s="17">
        <v>0</v>
      </c>
      <c r="DE25" s="14">
        <v>0</v>
      </c>
      <c r="DF25" s="17">
        <v>0</v>
      </c>
      <c r="DG25" s="14">
        <v>0</v>
      </c>
      <c r="DH25" s="17">
        <v>0</v>
      </c>
      <c r="DI25" s="14">
        <v>0</v>
      </c>
      <c r="DJ25" s="17">
        <v>0</v>
      </c>
      <c r="DK25" s="14">
        <v>0</v>
      </c>
      <c r="DL25" s="17">
        <v>0</v>
      </c>
      <c r="DM25" s="14">
        <v>0</v>
      </c>
      <c r="DN25" s="17">
        <v>0</v>
      </c>
      <c r="DO25" s="14" t="s">
        <v>50</v>
      </c>
      <c r="DP25" s="17" t="s">
        <v>50</v>
      </c>
      <c r="DQ25" s="14">
        <v>17.74166</v>
      </c>
      <c r="DR25" s="17">
        <v>0</v>
      </c>
      <c r="DS25" s="14">
        <v>14.00234</v>
      </c>
      <c r="DT25" s="17">
        <v>0</v>
      </c>
      <c r="DU25" s="14">
        <v>19.379720000000002</v>
      </c>
      <c r="DV25" s="17">
        <v>0</v>
      </c>
    </row>
    <row r="26" spans="1:126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BO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31">
        <f t="shared" si="0"/>
        <v>3430.3435300000001</v>
      </c>
      <c r="AZ26" s="22">
        <f t="shared" si="0"/>
        <v>1180.5330000000001</v>
      </c>
      <c r="BA26" s="23">
        <f t="shared" si="0"/>
        <v>5217.4041299999999</v>
      </c>
      <c r="BB26" s="23">
        <f t="shared" si="0"/>
        <v>2315.1010099999999</v>
      </c>
      <c r="BC26" s="23">
        <f t="shared" si="0"/>
        <v>7142.91</v>
      </c>
      <c r="BD26" s="30">
        <f t="shared" si="0"/>
        <v>3204.5600000000004</v>
      </c>
      <c r="BE26" s="23">
        <f t="shared" si="0"/>
        <v>9347.3477600000006</v>
      </c>
      <c r="BF26" s="23">
        <f t="shared" si="0"/>
        <v>4300.4233000000004</v>
      </c>
      <c r="BG26" s="23">
        <f t="shared" si="0"/>
        <v>11334.009309999999</v>
      </c>
      <c r="BH26" s="23">
        <f t="shared" si="0"/>
        <v>5403.6380399999998</v>
      </c>
      <c r="BI26" s="31">
        <f t="shared" si="0"/>
        <v>13668.91671</v>
      </c>
      <c r="BJ26" s="22">
        <f t="shared" si="0"/>
        <v>6323.6410600000008</v>
      </c>
      <c r="BK26" s="23">
        <f t="shared" si="0"/>
        <v>20348.803879999999</v>
      </c>
      <c r="BL26" s="30">
        <f t="shared" si="0"/>
        <v>7544.6853099999998</v>
      </c>
      <c r="BM26" s="23">
        <f t="shared" si="0"/>
        <v>22607.260399999999</v>
      </c>
      <c r="BN26" s="30">
        <f t="shared" si="0"/>
        <v>8666.7235500000006</v>
      </c>
      <c r="BO26" s="23">
        <f t="shared" si="0"/>
        <v>25304.370030000002</v>
      </c>
      <c r="BP26" s="22">
        <f t="shared" ref="BP26:DP26" si="1">BP29+BP30+BP31+BP32+BP33+BP34+BP27+BP28</f>
        <v>9771.4839400000001</v>
      </c>
      <c r="BQ26" s="23">
        <f t="shared" si="1"/>
        <v>27879.294779999997</v>
      </c>
      <c r="BR26" s="22">
        <f t="shared" si="1"/>
        <v>11068.68302</v>
      </c>
      <c r="BS26" s="31">
        <f t="shared" si="1"/>
        <v>30311.18953</v>
      </c>
      <c r="BT26" s="22">
        <f t="shared" si="1"/>
        <v>12232.27593</v>
      </c>
      <c r="BU26" s="31">
        <f t="shared" si="1"/>
        <v>32275.10814</v>
      </c>
      <c r="BV26" s="22">
        <f t="shared" si="1"/>
        <v>13372.697409999999</v>
      </c>
      <c r="BW26" s="31">
        <f t="shared" si="1"/>
        <v>1478.23774</v>
      </c>
      <c r="BX26" s="22">
        <f t="shared" si="1"/>
        <v>1224.9306200000001</v>
      </c>
      <c r="BY26" s="23">
        <f t="shared" si="1"/>
        <v>2142.4832200000001</v>
      </c>
      <c r="BZ26" s="23">
        <f t="shared" si="1"/>
        <v>2216.48452</v>
      </c>
      <c r="CA26" s="23">
        <f t="shared" si="1"/>
        <v>2945.4167200000002</v>
      </c>
      <c r="CB26" s="22">
        <f t="shared" si="1"/>
        <v>2999.18109</v>
      </c>
      <c r="CC26" s="23">
        <f t="shared" si="1"/>
        <v>3924.2209599999996</v>
      </c>
      <c r="CD26" s="22">
        <f t="shared" si="1"/>
        <v>4057.5382600000003</v>
      </c>
      <c r="CE26" s="23">
        <f t="shared" si="1"/>
        <v>4960.1082000000006</v>
      </c>
      <c r="CF26" s="22">
        <f t="shared" si="1"/>
        <v>4940.1043200000004</v>
      </c>
      <c r="CG26" s="23">
        <f t="shared" si="1"/>
        <v>6046.6480300000003</v>
      </c>
      <c r="CH26" s="22">
        <f t="shared" si="1"/>
        <v>5670.7860600000004</v>
      </c>
      <c r="CI26" s="23">
        <f t="shared" si="1"/>
        <v>8495.3848100000014</v>
      </c>
      <c r="CJ26" s="22">
        <f t="shared" si="1"/>
        <v>6873.4679300000007</v>
      </c>
      <c r="CK26" s="23">
        <f t="shared" si="1"/>
        <v>9985.8246900000013</v>
      </c>
      <c r="CL26" s="22">
        <f t="shared" si="1"/>
        <v>7577.8862900000004</v>
      </c>
      <c r="CM26" s="23">
        <f t="shared" si="1"/>
        <v>11303.862429999999</v>
      </c>
      <c r="CN26" s="22">
        <f t="shared" si="1"/>
        <v>8502.5660200000002</v>
      </c>
      <c r="CO26" s="23">
        <f t="shared" si="1"/>
        <v>12578.04574</v>
      </c>
      <c r="CP26" s="22">
        <f t="shared" si="1"/>
        <v>9643.5463799999998</v>
      </c>
      <c r="CQ26" s="23">
        <f t="shared" si="1"/>
        <v>13691.90799</v>
      </c>
      <c r="CR26" s="22">
        <f t="shared" si="1"/>
        <v>10567.87715</v>
      </c>
      <c r="CS26" s="23">
        <f t="shared" si="1"/>
        <v>15896.131739999999</v>
      </c>
      <c r="CT26" s="22">
        <f t="shared" si="1"/>
        <v>11756.198629999999</v>
      </c>
      <c r="CU26" s="23">
        <f t="shared" si="1"/>
        <v>1924.8356799999999</v>
      </c>
      <c r="CV26" s="22">
        <f t="shared" si="1"/>
        <v>969.89485999999999</v>
      </c>
      <c r="CW26" s="23">
        <f t="shared" si="1"/>
        <v>3089.5427</v>
      </c>
      <c r="CX26" s="22">
        <f t="shared" si="1"/>
        <v>2087.6206200000001</v>
      </c>
      <c r="CY26" s="23">
        <f t="shared" si="1"/>
        <v>4170.6150500000003</v>
      </c>
      <c r="CZ26" s="22">
        <f t="shared" si="1"/>
        <v>2686.7281800000001</v>
      </c>
      <c r="DA26" s="23">
        <f t="shared" si="1"/>
        <v>5117.5648099999999</v>
      </c>
      <c r="DB26" s="22">
        <f t="shared" si="1"/>
        <v>3392.3899900000001</v>
      </c>
      <c r="DC26" s="23">
        <f t="shared" si="1"/>
        <v>6519.0368099999996</v>
      </c>
      <c r="DD26" s="22">
        <f t="shared" si="1"/>
        <v>3973.0973300000001</v>
      </c>
      <c r="DE26" s="23">
        <f t="shared" si="1"/>
        <v>6616.1758100000006</v>
      </c>
      <c r="DF26" s="22">
        <f t="shared" si="1"/>
        <v>4324.0338700000002</v>
      </c>
      <c r="DG26" s="23">
        <f t="shared" si="1"/>
        <v>6632.7505399999991</v>
      </c>
      <c r="DH26" s="22">
        <f t="shared" si="1"/>
        <v>4896.2268199999999</v>
      </c>
      <c r="DI26" s="23">
        <f t="shared" si="1"/>
        <v>6907.9105399999999</v>
      </c>
      <c r="DJ26" s="22">
        <f t="shared" si="1"/>
        <v>5327.8323799999998</v>
      </c>
      <c r="DK26" s="23">
        <f t="shared" si="1"/>
        <v>7128.3046699999995</v>
      </c>
      <c r="DL26" s="22">
        <f t="shared" si="1"/>
        <v>5937.4250200000006</v>
      </c>
      <c r="DM26" s="23">
        <f t="shared" si="1"/>
        <v>7228.98207</v>
      </c>
      <c r="DN26" s="22">
        <f t="shared" si="1"/>
        <v>6027.2742800000005</v>
      </c>
      <c r="DO26" s="23">
        <f t="shared" si="1"/>
        <v>7228.98207</v>
      </c>
      <c r="DP26" s="22">
        <f t="shared" si="1"/>
        <v>6086.6775399999997</v>
      </c>
      <c r="DQ26" s="23">
        <v>7228.98207</v>
      </c>
      <c r="DR26" s="22">
        <v>6156.1138599999995</v>
      </c>
      <c r="DS26" s="23">
        <f t="shared" ref="DS26:DT26" si="2">DS29+DS30+DS31+DS32+DS33+DS34+DS27+DS28</f>
        <v>0</v>
      </c>
      <c r="DT26" s="22">
        <f t="shared" si="2"/>
        <v>0</v>
      </c>
      <c r="DU26" s="23">
        <v>0</v>
      </c>
      <c r="DV26" s="22">
        <v>0</v>
      </c>
    </row>
    <row r="27" spans="1:126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4">
        <v>38.268830000000001</v>
      </c>
      <c r="CA27" s="14">
        <v>90.548469999999995</v>
      </c>
      <c r="CB27" s="20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2">
        <v>223.44798</v>
      </c>
      <c r="CV27" s="17">
        <v>47.495800000000003</v>
      </c>
      <c r="CW27" s="12">
        <v>529.04084</v>
      </c>
      <c r="CX27" s="17">
        <v>117.06689999999999</v>
      </c>
      <c r="CY27" s="12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2">
        <v>0</v>
      </c>
      <c r="DT27" s="17">
        <v>0</v>
      </c>
      <c r="DU27" s="14">
        <v>0</v>
      </c>
      <c r="DV27" s="17" t="s">
        <v>50</v>
      </c>
    </row>
    <row r="28" spans="1:126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4">
        <v>1570.4678700000002</v>
      </c>
      <c r="CA28" s="14">
        <v>962.12578000000008</v>
      </c>
      <c r="CB28" s="20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2">
        <v>1.8049999999999999</v>
      </c>
      <c r="CV28" s="17">
        <v>117.92796000000001</v>
      </c>
      <c r="CW28" s="12">
        <v>1.8049999999999999</v>
      </c>
      <c r="CX28" s="17">
        <v>156.65797000000001</v>
      </c>
      <c r="CY28" s="12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2">
        <v>0</v>
      </c>
      <c r="DT28" s="17">
        <v>0</v>
      </c>
      <c r="DU28" s="12">
        <v>0</v>
      </c>
      <c r="DV28" s="17">
        <v>0</v>
      </c>
    </row>
    <row r="29" spans="1:126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2">
        <v>0</v>
      </c>
      <c r="DV29" s="17">
        <v>0</v>
      </c>
    </row>
    <row r="30" spans="1:126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/>
      <c r="DT30" s="17"/>
      <c r="DU30" s="12"/>
      <c r="DV30" s="17"/>
    </row>
    <row r="31" spans="1:126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4">
        <v>0</v>
      </c>
      <c r="CB31" s="20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/>
      <c r="DT31" s="17"/>
      <c r="DU31" s="12"/>
      <c r="DV31" s="17"/>
    </row>
    <row r="32" spans="1:126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2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2">
        <v>0</v>
      </c>
      <c r="CV32" s="17">
        <v>0</v>
      </c>
      <c r="CW32" s="12">
        <v>0</v>
      </c>
      <c r="CX32" s="17">
        <v>0</v>
      </c>
      <c r="CY32" s="12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/>
      <c r="DT32" s="17"/>
      <c r="DU32" s="12"/>
      <c r="DV32" s="17"/>
    </row>
    <row r="33" spans="1:126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4">
        <v>0</v>
      </c>
      <c r="CA33" s="14">
        <v>0</v>
      </c>
      <c r="CB33" s="20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2">
        <v>0</v>
      </c>
      <c r="CV33" s="15">
        <v>0</v>
      </c>
      <c r="CW33" s="12">
        <v>0</v>
      </c>
      <c r="CX33" s="15">
        <v>0</v>
      </c>
      <c r="CY33" s="12">
        <v>0</v>
      </c>
      <c r="CZ33" s="15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/>
      <c r="DT33" s="15"/>
      <c r="DU33" s="12"/>
      <c r="DV33" s="15"/>
    </row>
    <row r="34" spans="1:126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4">
        <v>0</v>
      </c>
      <c r="BZ34" s="14">
        <v>0</v>
      </c>
      <c r="CA34" s="12">
        <v>0</v>
      </c>
      <c r="CB34" s="11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2">
        <v>0</v>
      </c>
      <c r="CV34" s="11">
        <v>0</v>
      </c>
      <c r="CW34" s="12">
        <v>0</v>
      </c>
      <c r="CX34" s="11">
        <v>0</v>
      </c>
      <c r="CY34" s="12">
        <v>0</v>
      </c>
      <c r="CZ34" s="11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/>
      <c r="DT34" s="11"/>
      <c r="DU34" s="12"/>
      <c r="DV34" s="11"/>
    </row>
    <row r="35" spans="1:126" ht="55.5" customHeight="1" thickBot="1" x14ac:dyDescent="0.3">
      <c r="A35" s="10"/>
      <c r="B35" s="9" t="s">
        <v>0</v>
      </c>
      <c r="C35" s="6">
        <v>76297.560839999991</v>
      </c>
      <c r="D35" s="7">
        <v>13358.264239999997</v>
      </c>
      <c r="E35" s="6">
        <v>110461.78673000002</v>
      </c>
      <c r="F35" s="7">
        <v>39787.314440000009</v>
      </c>
      <c r="G35" s="6">
        <v>152394.26985000004</v>
      </c>
      <c r="H35" s="7">
        <v>52578.540090000002</v>
      </c>
      <c r="I35" s="6">
        <v>192733.66685000001</v>
      </c>
      <c r="J35" s="7">
        <v>67590.736279999997</v>
      </c>
      <c r="K35" s="6">
        <v>242138.39778</v>
      </c>
      <c r="L35" s="7">
        <v>87608.975629999986</v>
      </c>
      <c r="M35" s="6">
        <v>285348.76591999998</v>
      </c>
      <c r="N35" s="7">
        <v>101420.48013</v>
      </c>
      <c r="O35" s="6">
        <v>325336.08742</v>
      </c>
      <c r="P35" s="7">
        <v>119032.22082</v>
      </c>
      <c r="Q35" s="6">
        <v>356180.20926999999</v>
      </c>
      <c r="R35" s="7">
        <v>136771.50169000003</v>
      </c>
      <c r="S35" s="6">
        <v>390337.01115999999</v>
      </c>
      <c r="T35" s="7">
        <v>166971.91622000004</v>
      </c>
      <c r="U35" s="6">
        <v>420364.70486000011</v>
      </c>
      <c r="V35" s="7">
        <v>190656.99941000002</v>
      </c>
      <c r="W35" s="6">
        <v>448513.34289999993</v>
      </c>
      <c r="X35" s="7">
        <v>217995.40726000004</v>
      </c>
      <c r="Y35" s="6">
        <v>486074.27923000004</v>
      </c>
      <c r="Z35" s="7">
        <v>237250.61591999998</v>
      </c>
      <c r="AA35" s="6">
        <v>70720.098730000012</v>
      </c>
      <c r="AB35" s="7">
        <v>26775.323100000005</v>
      </c>
      <c r="AC35" s="6">
        <v>103796.93885000002</v>
      </c>
      <c r="AD35" s="7">
        <v>43858.522269999994</v>
      </c>
      <c r="AE35" s="6">
        <v>150681.68051000003</v>
      </c>
      <c r="AF35" s="7">
        <v>60292.393570000007</v>
      </c>
      <c r="AG35" s="6">
        <v>194172.08795000004</v>
      </c>
      <c r="AH35" s="7">
        <v>75319.19739999999</v>
      </c>
      <c r="AI35" s="6">
        <v>240115.42362999998</v>
      </c>
      <c r="AJ35" s="7">
        <v>97900.505899999989</v>
      </c>
      <c r="AK35" s="6">
        <v>276158.44377999997</v>
      </c>
      <c r="AL35" s="7">
        <v>124410.42036</v>
      </c>
      <c r="AM35" s="6">
        <v>322830.05928999995</v>
      </c>
      <c r="AN35" s="7">
        <v>144008.84049999999</v>
      </c>
      <c r="AO35" s="6">
        <v>368915.44897999993</v>
      </c>
      <c r="AP35" s="7">
        <v>167060.91749000005</v>
      </c>
      <c r="AQ35" s="6">
        <v>414352.72496999998</v>
      </c>
      <c r="AR35" s="7">
        <v>188579.73018999997</v>
      </c>
      <c r="AS35" s="6">
        <v>462653.61855000001</v>
      </c>
      <c r="AT35" s="7">
        <v>204637.00383999999</v>
      </c>
      <c r="AU35" s="6">
        <v>504234.79863000003</v>
      </c>
      <c r="AV35" s="7">
        <v>230880.32025000005</v>
      </c>
      <c r="AW35" s="6">
        <v>556866.57859999989</v>
      </c>
      <c r="AX35" s="7">
        <v>257109.59744000001</v>
      </c>
      <c r="AY35" s="6">
        <v>82760.045640000011</v>
      </c>
      <c r="AZ35" s="7">
        <v>22988.119540000003</v>
      </c>
      <c r="BA35" s="6">
        <v>130155.74633000001</v>
      </c>
      <c r="BB35" s="7">
        <v>40487.736870000001</v>
      </c>
      <c r="BC35" s="6">
        <v>193116.47999999995</v>
      </c>
      <c r="BD35" s="7">
        <v>60294.35</v>
      </c>
      <c r="BE35" s="6">
        <v>301419.31775000005</v>
      </c>
      <c r="BF35" s="7">
        <v>78498.079090000014</v>
      </c>
      <c r="BG35" s="6">
        <v>350821.24790000002</v>
      </c>
      <c r="BH35" s="7">
        <v>97450.143330000006</v>
      </c>
      <c r="BI35" s="6">
        <v>396371.31819000008</v>
      </c>
      <c r="BJ35" s="7">
        <v>119303.42305999999</v>
      </c>
      <c r="BK35" s="6">
        <v>459851.48753999994</v>
      </c>
      <c r="BL35" s="7">
        <v>145904.74217000001</v>
      </c>
      <c r="BM35" s="6">
        <v>516923.64357999997</v>
      </c>
      <c r="BN35" s="7">
        <v>168581.45293999999</v>
      </c>
      <c r="BO35" s="6">
        <v>568538.42002999992</v>
      </c>
      <c r="BP35" s="7">
        <v>186911.60117999997</v>
      </c>
      <c r="BQ35" s="6">
        <v>617170.59289999993</v>
      </c>
      <c r="BR35" s="7">
        <v>205960.35067000001</v>
      </c>
      <c r="BS35" s="6">
        <v>663891.11809999996</v>
      </c>
      <c r="BT35" s="7">
        <v>224139.21143</v>
      </c>
      <c r="BU35" s="6">
        <v>727954.11326000001</v>
      </c>
      <c r="BV35" s="7">
        <v>240333.47072999991</v>
      </c>
      <c r="BW35" s="7">
        <v>88194.561709999994</v>
      </c>
      <c r="BX35" s="7">
        <v>17155.822010000004</v>
      </c>
      <c r="BY35" s="7">
        <v>132818.82644999999</v>
      </c>
      <c r="BZ35" s="7">
        <v>33115.938119999992</v>
      </c>
      <c r="CA35" s="6">
        <v>201174.05872</v>
      </c>
      <c r="CB35" s="7">
        <v>46234.366449999994</v>
      </c>
      <c r="CC35" s="6">
        <v>265296.48440999998</v>
      </c>
      <c r="CD35" s="7">
        <v>66651.188870000013</v>
      </c>
      <c r="CE35" s="6">
        <v>319272.15882999997</v>
      </c>
      <c r="CF35" s="7">
        <v>93777.495639999994</v>
      </c>
      <c r="CG35" s="6">
        <v>361336.79787999997</v>
      </c>
      <c r="CH35" s="7">
        <v>119102.38301999999</v>
      </c>
      <c r="CI35" s="6">
        <v>422931.40942000004</v>
      </c>
      <c r="CJ35" s="5">
        <v>154631.93883999999</v>
      </c>
      <c r="CK35" s="6">
        <v>469799.29812999995</v>
      </c>
      <c r="CL35" s="5">
        <v>175473.56847999999</v>
      </c>
      <c r="CM35" s="6">
        <v>522453.60658999998</v>
      </c>
      <c r="CN35" s="5">
        <v>201700.71458000006</v>
      </c>
      <c r="CO35" s="6">
        <v>570520.02783000004</v>
      </c>
      <c r="CP35" s="5">
        <v>225472.95251999999</v>
      </c>
      <c r="CQ35" s="6">
        <v>615556.28077000007</v>
      </c>
      <c r="CR35" s="5">
        <v>252220.99571999998</v>
      </c>
      <c r="CS35" s="8">
        <v>681176.83921000012</v>
      </c>
      <c r="CT35" s="7">
        <v>301536.70384000003</v>
      </c>
      <c r="CU35" s="6">
        <v>112025.55153</v>
      </c>
      <c r="CV35" s="5">
        <v>26746.8567</v>
      </c>
      <c r="CW35" s="6">
        <v>190744.23772999999</v>
      </c>
      <c r="CX35" s="5">
        <v>49293.809840000002</v>
      </c>
      <c r="CY35" s="6">
        <v>240764.29534000001</v>
      </c>
      <c r="CZ35" s="5">
        <v>77091.267299999992</v>
      </c>
      <c r="DA35" s="6">
        <v>311336.96824000002</v>
      </c>
      <c r="DB35" s="7">
        <v>105564.72729000001</v>
      </c>
      <c r="DC35" s="6">
        <v>361348.23884999991</v>
      </c>
      <c r="DD35" s="7">
        <v>140171.03659999999</v>
      </c>
      <c r="DE35" s="6">
        <v>406400.26131999999</v>
      </c>
      <c r="DF35" s="7">
        <v>188351.18817000001</v>
      </c>
      <c r="DG35" s="6">
        <v>472725.13098000002</v>
      </c>
      <c r="DH35" s="7">
        <v>227129.08133000004</v>
      </c>
      <c r="DI35" s="6">
        <v>528652.56235999998</v>
      </c>
      <c r="DJ35" s="7">
        <v>262996.16752999998</v>
      </c>
      <c r="DK35" s="6">
        <v>581509.08166000003</v>
      </c>
      <c r="DL35" s="7">
        <v>307761.74941999995</v>
      </c>
      <c r="DM35" s="6">
        <v>628374.21670999995</v>
      </c>
      <c r="DN35" s="7">
        <v>350035.47166999994</v>
      </c>
      <c r="DO35" s="6">
        <v>668189.43371999997</v>
      </c>
      <c r="DP35" s="7">
        <v>391453.57310000004</v>
      </c>
      <c r="DQ35" s="6">
        <v>728634.06122000003</v>
      </c>
      <c r="DR35" s="7">
        <v>465153.12059000001</v>
      </c>
      <c r="DS35" s="6">
        <f>SUM(DS6:DS26)</f>
        <v>104010.82191000001</v>
      </c>
      <c r="DT35" s="7">
        <f>SUM(DT6:DT26)</f>
        <v>56840.691440000002</v>
      </c>
      <c r="DU35" s="6">
        <v>160445.07994</v>
      </c>
      <c r="DV35" s="7">
        <v>100170.15075</v>
      </c>
    </row>
    <row r="155" spans="37:37" x14ac:dyDescent="0.25">
      <c r="AK155" s="25"/>
    </row>
  </sheetData>
  <mergeCells count="73">
    <mergeCell ref="A2:DV2"/>
    <mergeCell ref="A1:DV1"/>
    <mergeCell ref="DS3:DV3"/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AE4:AF4"/>
    <mergeCell ref="BY4:BZ4"/>
    <mergeCell ref="CW4:CX4"/>
    <mergeCell ref="AU4:AV4"/>
    <mergeCell ref="DU4:DV4"/>
    <mergeCell ref="AY4:AZ4"/>
    <mergeCell ref="CU4:CV4"/>
    <mergeCell ref="I4:J4"/>
    <mergeCell ref="K4:L4"/>
    <mergeCell ref="DI4:DJ4"/>
    <mergeCell ref="DG4:DH4"/>
    <mergeCell ref="DC4:DD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DO4:DP4"/>
    <mergeCell ref="A4:A5"/>
    <mergeCell ref="B4:B5"/>
    <mergeCell ref="C4:D4"/>
    <mergeCell ref="E4:F4"/>
    <mergeCell ref="G4:H4"/>
    <mergeCell ref="AG4:AH4"/>
    <mergeCell ref="AI4:AJ4"/>
    <mergeCell ref="BC4:BD4"/>
    <mergeCell ref="BE4:BF4"/>
    <mergeCell ref="CA4:CB4"/>
    <mergeCell ref="BG4:BH4"/>
    <mergeCell ref="BI4:BJ4"/>
    <mergeCell ref="AO4:AP4"/>
    <mergeCell ref="BA4:BB4"/>
    <mergeCell ref="AW4:AX4"/>
    <mergeCell ref="A3:B3"/>
    <mergeCell ref="C3:Z3"/>
    <mergeCell ref="AA3:AX3"/>
    <mergeCell ref="AY3:BV3"/>
    <mergeCell ref="BW3:CT3"/>
    <mergeCell ref="DS4:DT4"/>
    <mergeCell ref="DQ4:DR4"/>
    <mergeCell ref="CU3:DR3"/>
    <mergeCell ref="AK4:AL4"/>
    <mergeCell ref="AM4:AN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AQ4:AR4"/>
    <mergeCell ref="AS4:AT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2021-03-30T09:44:17Z</dcterms:modified>
</cp:coreProperties>
</file>