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3\3 rüb 2023\sayt üçün\"/>
    </mc:Choice>
  </mc:AlternateContent>
  <xr:revisionPtr revIDLastSave="0" documentId="13_ncr:1_{334B42E0-1247-4FF7-A1F4-41258759202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2023-cü il,9 ay" sheetId="1" r:id="rId1"/>
  </sheets>
  <definedNames>
    <definedName name="_xlnm.Print_Area" localSheetId="0">'2023-cü il,9 ay'!$A$1:$L$41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I9" i="1"/>
  <c r="K9" i="1"/>
  <c r="L37" i="1" l="1"/>
  <c r="L17" i="1"/>
  <c r="L36" i="1"/>
  <c r="L16" i="1"/>
  <c r="L35" i="1"/>
  <c r="L15" i="1"/>
  <c r="L34" i="1"/>
  <c r="L14" i="1"/>
  <c r="L33" i="1"/>
  <c r="L13" i="1"/>
  <c r="L32" i="1"/>
  <c r="L12" i="1"/>
  <c r="L31" i="1"/>
  <c r="L1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J24" i="1"/>
  <c r="J23" i="1"/>
  <c r="J22" i="1"/>
  <c r="J21" i="1"/>
  <c r="J20" i="1"/>
  <c r="J19" i="1"/>
  <c r="J18" i="1"/>
  <c r="J37" i="1"/>
  <c r="J17" i="1"/>
  <c r="J36" i="1"/>
  <c r="J16" i="1"/>
  <c r="J35" i="1"/>
  <c r="J15" i="1"/>
  <c r="J34" i="1"/>
  <c r="J14" i="1"/>
  <c r="J33" i="1"/>
  <c r="J13" i="1"/>
  <c r="J32" i="1"/>
  <c r="J12" i="1"/>
  <c r="J31" i="1"/>
  <c r="J11" i="1"/>
  <c r="J30" i="1"/>
  <c r="J29" i="1"/>
  <c r="J28" i="1"/>
  <c r="J27" i="1"/>
  <c r="J26" i="1"/>
  <c r="J25" i="1"/>
  <c r="D37" i="1"/>
  <c r="D17" i="1"/>
  <c r="D35" i="1"/>
  <c r="D34" i="1"/>
  <c r="D13" i="1"/>
  <c r="D12" i="1"/>
  <c r="D11" i="1"/>
  <c r="D30" i="1"/>
  <c r="D28" i="1"/>
  <c r="D27" i="1"/>
  <c r="D25" i="1"/>
  <c r="D23" i="1"/>
  <c r="D20" i="1"/>
  <c r="D36" i="1"/>
  <c r="D16" i="1"/>
  <c r="D15" i="1"/>
  <c r="D14" i="1"/>
  <c r="D33" i="1"/>
  <c r="D32" i="1"/>
  <c r="D31" i="1"/>
  <c r="D29" i="1"/>
  <c r="D26" i="1"/>
  <c r="D24" i="1"/>
  <c r="D22" i="1"/>
  <c r="D21" i="1"/>
  <c r="D19" i="1"/>
  <c r="D18" i="1"/>
  <c r="F30" i="1"/>
  <c r="F28" i="1"/>
  <c r="F26" i="1"/>
  <c r="F25" i="1"/>
  <c r="F24" i="1"/>
  <c r="F22" i="1"/>
  <c r="F19" i="1"/>
  <c r="F17" i="1"/>
  <c r="F36" i="1"/>
  <c r="F15" i="1"/>
  <c r="F14" i="1"/>
  <c r="F33" i="1"/>
  <c r="F12" i="1"/>
  <c r="F11" i="1"/>
  <c r="F29" i="1"/>
  <c r="F27" i="1"/>
  <c r="F23" i="1"/>
  <c r="F21" i="1"/>
  <c r="F20" i="1"/>
  <c r="F18" i="1"/>
  <c r="F37" i="1"/>
  <c r="F16" i="1"/>
  <c r="F35" i="1"/>
  <c r="F34" i="1"/>
  <c r="F13" i="1"/>
  <c r="F32" i="1"/>
  <c r="F31" i="1"/>
  <c r="K5" i="1"/>
  <c r="I5" i="1"/>
  <c r="F9" i="1" l="1"/>
  <c r="J9" i="1"/>
  <c r="D9" i="1"/>
  <c r="L9" i="1"/>
</calcChain>
</file>

<file path=xl/sharedStrings.xml><?xml version="1.0" encoding="utf-8"?>
<sst xmlns="http://schemas.openxmlformats.org/spreadsheetml/2006/main" count="84" uniqueCount="48">
  <si>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</si>
  <si>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</si>
  <si>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</si>
  <si>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</si>
  <si>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</si>
  <si>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</si>
  <si>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</si>
  <si>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</si>
  <si>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</si>
  <si>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</si>
  <si>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</si>
  <si>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 xml:space="preserve">Rusiya Federasiyası </t>
  </si>
  <si>
    <t>Türkiyə</t>
  </si>
  <si>
    <t>Amerika Birləşmiş Ştatları</t>
  </si>
  <si>
    <t>Gürcüstan</t>
  </si>
  <si>
    <t>Birləşmiş Krallıq</t>
  </si>
  <si>
    <t>Almaniya</t>
  </si>
  <si>
    <t xml:space="preserve">Qazaxıstan </t>
  </si>
  <si>
    <t>Koreya Respublikası</t>
  </si>
  <si>
    <t>Birləşmiş Ərəb Əmirlikləri</t>
  </si>
  <si>
    <t>İraq</t>
  </si>
  <si>
    <t xml:space="preserve">Ukrayna </t>
  </si>
  <si>
    <t>Səudiyyə Ərəbistanı</t>
  </si>
  <si>
    <t>Kanada</t>
  </si>
  <si>
    <t>İsrail</t>
  </si>
  <si>
    <t>İsveçrə</t>
  </si>
  <si>
    <t xml:space="preserve">Özbəkistan </t>
  </si>
  <si>
    <t>Avstriya</t>
  </si>
  <si>
    <t>İtaliya</t>
  </si>
  <si>
    <t>İrlandiya</t>
  </si>
  <si>
    <t>Çin</t>
  </si>
  <si>
    <t>Qətər</t>
  </si>
  <si>
    <t>Fransa</t>
  </si>
  <si>
    <t>Litva</t>
  </si>
  <si>
    <t>Polşa</t>
  </si>
  <si>
    <t>Niderland</t>
  </si>
  <si>
    <t>Belçika</t>
  </si>
  <si>
    <t>İspaniya</t>
  </si>
  <si>
    <t xml:space="preserve">Belarus </t>
  </si>
  <si>
    <t>Küveyt</t>
  </si>
  <si>
    <t>Çexiya Respublikası</t>
  </si>
  <si>
    <t xml:space="preserve">Qırğızıstan </t>
  </si>
  <si>
    <t>Hindistan</t>
  </si>
  <si>
    <t>Latviya</t>
  </si>
  <si>
    <t>Bolqarıstan</t>
  </si>
  <si>
    <t>Digər dövlətlər</t>
  </si>
  <si>
    <t xml:space="preserve">    2022-ci il, 9 ay</t>
  </si>
  <si>
    <t xml:space="preserve">    2023-cü il, 9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</si>
</sst>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35.28515625" style="3" customWidth="1"/>
    <col min="3" max="3" width="13.28515625" style="3" customWidth="1"/>
    <col min="4" max="4" width="14.140625" style="3" customWidth="1"/>
    <col min="5" max="5" width="15.85546875" style="3" customWidth="1"/>
    <col min="6" max="6" width="13.85546875" style="3" customWidth="1"/>
    <col min="7" max="7" width="3.7109375" style="3" customWidth="1"/>
    <col min="8" max="8" width="41.28515625" style="3" customWidth="1"/>
    <col min="9" max="9" width="15.7109375" style="3" customWidth="1"/>
    <col min="10" max="10" width="12.42578125" style="3" customWidth="1"/>
    <col min="11" max="11" width="13.5703125" style="3" customWidth="1"/>
    <col min="12" max="12" width="13.42578125" style="3" customWidth="1"/>
    <col min="13" max="14" width="9.28515625" style="3" bestFit="1" customWidth="1"/>
    <col min="15" max="15" width="9.140625" style="3"/>
    <col min="16" max="16" width="12" style="3" bestFit="1" customWidth="1"/>
    <col min="17" max="17" width="9.28515625" style="3" bestFit="1" customWidth="1"/>
    <col min="18" max="18" width="10.5703125" style="3" bestFit="1" customWidth="1"/>
    <col min="19" max="19" width="9.28515625" style="3" bestFit="1" customWidth="1"/>
    <col min="20" max="16384" width="9.140625" style="3"/>
  </cols>
  <sheetData>
    <row r="1" spans="1:12" ht="18" x14ac:dyDescent="0.25">
      <c r="A1" s="1"/>
      <c r="B1" s="1"/>
      <c r="C1" s="1"/>
      <c r="D1" s="2"/>
      <c r="E1" s="1"/>
      <c r="F1" s="2"/>
      <c r="G1" s="2"/>
      <c r="H1" s="1"/>
      <c r="I1" s="1"/>
      <c r="J1" s="2"/>
      <c r="K1" s="1"/>
      <c r="L1" s="2"/>
    </row>
    <row r="2" spans="1:12" ht="24" customHeight="1" x14ac:dyDescent="0.3">
      <c r="A2" s="4"/>
      <c r="B2" s="21" t="s">
        <v>6</v>
      </c>
      <c r="C2" s="21"/>
      <c r="D2" s="21"/>
      <c r="E2" s="21"/>
      <c r="F2" s="21"/>
      <c r="G2" s="5"/>
      <c r="H2" s="21" t="s">
        <v>8</v>
      </c>
      <c r="I2" s="21"/>
      <c r="J2" s="21"/>
      <c r="K2" s="21"/>
      <c r="L2" s="21"/>
    </row>
    <row r="3" spans="1:12" ht="27.75" customHeight="1" x14ac:dyDescent="0.3">
      <c r="A3" s="4"/>
      <c r="B3" s="21" t="s">
        <v>7</v>
      </c>
      <c r="C3" s="21"/>
      <c r="D3" s="21"/>
      <c r="E3" s="21"/>
      <c r="F3" s="21"/>
      <c r="G3" s="5"/>
      <c r="H3" s="21" t="s">
        <v>7</v>
      </c>
      <c r="I3" s="21"/>
      <c r="J3" s="21"/>
      <c r="K3" s="21"/>
      <c r="L3" s="21"/>
    </row>
    <row r="4" spans="1:12" ht="19.5" thickBot="1" x14ac:dyDescent="0.35">
      <c r="A4" s="1"/>
      <c r="B4" s="6"/>
      <c r="C4" s="1"/>
      <c r="D4" s="2"/>
      <c r="E4" s="1"/>
      <c r="F4" s="2"/>
      <c r="G4" s="2"/>
      <c r="H4" s="6"/>
      <c r="I4" s="1"/>
      <c r="J4" s="2"/>
      <c r="K4" s="1"/>
      <c r="L4" s="2"/>
    </row>
    <row r="5" spans="1:12" ht="18.75" thickBot="1" x14ac:dyDescent="0.3">
      <c r="A5" s="4"/>
      <c r="B5" s="7"/>
      <c r="C5" s="22" t="s">
        <v>46</v>
      </c>
      <c r="D5" s="23"/>
      <c r="E5" s="22" t="s">
        <v>47</v>
      </c>
      <c r="F5" s="23"/>
      <c r="G5" s="8"/>
      <c r="H5" s="7"/>
      <c r="I5" s="22" t="str">
        <f>C5</f>
        <v xml:space="preserve">    2022-ci il, 9 ay</v>
      </c>
      <c r="J5" s="23"/>
      <c r="K5" s="22" t="str">
        <f>E5</f>
        <v xml:space="preserve">    2023-cü il, 9 ay</v>
      </c>
      <c r="L5" s="23"/>
    </row>
    <row r="6" spans="1:12" ht="18" x14ac:dyDescent="0.25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10" t="s">
        <v>4</v>
      </c>
      <c r="J6" s="10" t="s">
        <v>2</v>
      </c>
      <c r="K6" s="10" t="s">
        <v>4</v>
      </c>
      <c r="L6" s="10" t="s">
        <v>2</v>
      </c>
    </row>
    <row r="7" spans="1:12" ht="18.75" thickBot="1" x14ac:dyDescent="0.3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12" t="s">
        <v>0</v>
      </c>
      <c r="J7" s="12" t="s">
        <v>3</v>
      </c>
      <c r="K7" s="12" t="s">
        <v>0</v>
      </c>
      <c r="L7" s="12" t="s">
        <v>3</v>
      </c>
    </row>
    <row r="8" spans="1:12" ht="18" x14ac:dyDescent="0.25">
      <c r="A8" s="4"/>
      <c r="B8" s="1"/>
      <c r="C8" s="1"/>
      <c r="D8" s="2"/>
      <c r="E8" s="13"/>
      <c r="F8" s="1"/>
      <c r="G8" s="1"/>
      <c r="H8" s="1"/>
      <c r="I8" s="1"/>
      <c r="J8" s="2"/>
      <c r="K8" s="1"/>
      <c r="L8" s="1"/>
    </row>
    <row r="9" spans="1:12" ht="18" x14ac:dyDescent="0.25">
      <c r="A9" s="14"/>
      <c r="B9" s="14" t="s">
        <v>5</v>
      </c>
      <c r="C9" s="15">
        <f>SUM(C11:C37)</f>
        <v>521516</v>
      </c>
      <c r="D9" s="16">
        <f>SUM(D11:D37)</f>
        <v>100</v>
      </c>
      <c r="E9" s="15">
        <f>SUM(E11:E37)</f>
        <v>401719</v>
      </c>
      <c r="F9" s="16">
        <f>SUM(F11:F37)</f>
        <v>100.00000000000003</v>
      </c>
      <c r="G9" s="16"/>
      <c r="H9" s="14" t="s">
        <v>5</v>
      </c>
      <c r="I9" s="15">
        <f>SUM(I11:I37)</f>
        <v>2779259</v>
      </c>
      <c r="J9" s="16">
        <f>SUM(J11:J37)</f>
        <v>100.00000000000001</v>
      </c>
      <c r="K9" s="15">
        <f>SUM(K11:K37)</f>
        <v>1280754</v>
      </c>
      <c r="L9" s="16">
        <f>SUM(L11:L37)</f>
        <v>100.00000000000001</v>
      </c>
    </row>
    <row r="10" spans="1:12" ht="18" x14ac:dyDescent="0.25">
      <c r="A10" s="4"/>
      <c r="B10" s="1"/>
      <c r="C10" s="15"/>
      <c r="D10" s="17"/>
      <c r="E10" s="15"/>
      <c r="F10" s="17"/>
      <c r="G10" s="17"/>
      <c r="H10" s="1"/>
      <c r="I10" s="15"/>
      <c r="J10" s="17"/>
      <c r="K10" s="15"/>
      <c r="L10" s="17"/>
    </row>
    <row r="11" spans="1:12" ht="18" x14ac:dyDescent="0.25">
      <c r="A11" s="1"/>
      <c r="B11" s="1" t="s">
        <v>12</v>
      </c>
      <c r="C11" s="18">
        <v>133089</v>
      </c>
      <c r="D11" s="17">
        <f>C11/$C$9*100</f>
        <v>25.519638898902429</v>
      </c>
      <c r="E11" s="18">
        <v>103765</v>
      </c>
      <c r="F11" s="17">
        <f>E11/$E$9*100</f>
        <v>25.830244524157429</v>
      </c>
      <c r="G11" s="19"/>
      <c r="H11" s="1" t="s">
        <v>11</v>
      </c>
      <c r="I11" s="18">
        <v>2267336</v>
      </c>
      <c r="J11" s="17">
        <f>I11/$I$9*100</f>
        <v>81.580593964074595</v>
      </c>
      <c r="K11" s="18">
        <v>829410</v>
      </c>
      <c r="L11" s="17">
        <f>K11/$K$9*100</f>
        <v>64.759508851816975</v>
      </c>
    </row>
    <row r="12" spans="1:12" ht="18" x14ac:dyDescent="0.25">
      <c r="A12" s="1"/>
      <c r="B12" s="1" t="s">
        <v>11</v>
      </c>
      <c r="C12" s="18">
        <v>68158</v>
      </c>
      <c r="D12" s="17">
        <f t="shared" ref="D12:D37" si="0">C12/$C$9*100</f>
        <v>13.069205930402902</v>
      </c>
      <c r="E12" s="18">
        <v>54966</v>
      </c>
      <c r="F12" s="17">
        <f t="shared" ref="F12:F37" si="1">E12/$E$9*100</f>
        <v>13.682698602754662</v>
      </c>
      <c r="G12" s="19"/>
      <c r="H12" s="1" t="s">
        <v>12</v>
      </c>
      <c r="I12" s="18">
        <v>89149</v>
      </c>
      <c r="J12" s="17">
        <f t="shared" ref="J12:J37" si="2">I12/$I$9*100</f>
        <v>3.2076535508205604</v>
      </c>
      <c r="K12" s="18">
        <v>115740</v>
      </c>
      <c r="L12" s="17">
        <f t="shared" ref="L12:L37" si="3">K12/$K$9*100</f>
        <v>9.0368642221691289</v>
      </c>
    </row>
    <row r="13" spans="1:12" ht="18" x14ac:dyDescent="0.25">
      <c r="A13" s="1"/>
      <c r="B13" s="1" t="s">
        <v>14</v>
      </c>
      <c r="C13" s="18">
        <v>45359</v>
      </c>
      <c r="D13" s="17">
        <f t="shared" si="0"/>
        <v>8.6975279761311253</v>
      </c>
      <c r="E13" s="18">
        <v>42777</v>
      </c>
      <c r="F13" s="17">
        <f t="shared" si="1"/>
        <v>10.64848812229444</v>
      </c>
      <c r="G13" s="19"/>
      <c r="H13" s="1" t="s">
        <v>13</v>
      </c>
      <c r="I13" s="18">
        <v>137518</v>
      </c>
      <c r="J13" s="17">
        <f t="shared" si="2"/>
        <v>4.9480095234017414</v>
      </c>
      <c r="K13" s="18">
        <v>57042</v>
      </c>
      <c r="L13" s="17">
        <f t="shared" si="3"/>
        <v>4.4537826936320322</v>
      </c>
    </row>
    <row r="14" spans="1:12" ht="18" x14ac:dyDescent="0.25">
      <c r="A14" s="1"/>
      <c r="B14" s="1" t="s">
        <v>13</v>
      </c>
      <c r="C14" s="18">
        <v>120851</v>
      </c>
      <c r="D14" s="17">
        <f t="shared" si="0"/>
        <v>23.173018660980681</v>
      </c>
      <c r="E14" s="18">
        <v>40826</v>
      </c>
      <c r="F14" s="17">
        <f t="shared" si="1"/>
        <v>10.162825258451804</v>
      </c>
      <c r="G14" s="19"/>
      <c r="H14" s="1" t="s">
        <v>14</v>
      </c>
      <c r="I14" s="18">
        <v>21527</v>
      </c>
      <c r="J14" s="17">
        <f t="shared" si="2"/>
        <v>0.77455897417261221</v>
      </c>
      <c r="K14" s="18">
        <v>26789</v>
      </c>
      <c r="L14" s="17">
        <f t="shared" si="3"/>
        <v>2.0916585074104788</v>
      </c>
    </row>
    <row r="15" spans="1:12" ht="18" x14ac:dyDescent="0.25">
      <c r="A15" s="1"/>
      <c r="B15" s="1" t="s">
        <v>15</v>
      </c>
      <c r="C15" s="18">
        <v>24803</v>
      </c>
      <c r="D15" s="17">
        <f t="shared" si="0"/>
        <v>4.7559422913199212</v>
      </c>
      <c r="E15" s="18">
        <v>22024</v>
      </c>
      <c r="F15" s="17">
        <f t="shared" si="1"/>
        <v>5.4824392174629537</v>
      </c>
      <c r="G15" s="19"/>
      <c r="H15" s="1" t="s">
        <v>15</v>
      </c>
      <c r="I15" s="18">
        <v>24468</v>
      </c>
      <c r="J15" s="17">
        <f t="shared" si="2"/>
        <v>0.88037854694362783</v>
      </c>
      <c r="K15" s="18">
        <v>25764</v>
      </c>
      <c r="L15" s="17">
        <f t="shared" si="3"/>
        <v>2.0116275256606655</v>
      </c>
    </row>
    <row r="16" spans="1:12" ht="18" x14ac:dyDescent="0.25">
      <c r="A16" s="1"/>
      <c r="B16" s="1" t="s">
        <v>16</v>
      </c>
      <c r="C16" s="18">
        <v>16340</v>
      </c>
      <c r="D16" s="17">
        <f t="shared" si="0"/>
        <v>3.1331732871091198</v>
      </c>
      <c r="E16" s="18">
        <v>17945</v>
      </c>
      <c r="F16" s="17">
        <f t="shared" si="1"/>
        <v>4.4670528404183019</v>
      </c>
      <c r="G16" s="19"/>
      <c r="H16" s="1" t="s">
        <v>16</v>
      </c>
      <c r="I16" s="18">
        <v>45466</v>
      </c>
      <c r="J16" s="17">
        <f t="shared" si="2"/>
        <v>1.6359036707266219</v>
      </c>
      <c r="K16" s="18">
        <v>23472</v>
      </c>
      <c r="L16" s="17">
        <f t="shared" si="3"/>
        <v>1.8326704425674252</v>
      </c>
    </row>
    <row r="17" spans="1:12" ht="18" x14ac:dyDescent="0.25">
      <c r="A17" s="1"/>
      <c r="B17" s="1" t="s">
        <v>18</v>
      </c>
      <c r="C17" s="18">
        <v>7545</v>
      </c>
      <c r="D17" s="17">
        <f t="shared" si="0"/>
        <v>1.4467437240659922</v>
      </c>
      <c r="E17" s="18">
        <v>13181</v>
      </c>
      <c r="F17" s="17">
        <f t="shared" si="1"/>
        <v>3.281149261050635</v>
      </c>
      <c r="G17" s="19"/>
      <c r="H17" s="1" t="s">
        <v>17</v>
      </c>
      <c r="I17" s="18">
        <v>24551</v>
      </c>
      <c r="J17" s="17">
        <f t="shared" si="2"/>
        <v>0.88336495447167762</v>
      </c>
      <c r="K17" s="18">
        <v>22738</v>
      </c>
      <c r="L17" s="17">
        <f t="shared" si="3"/>
        <v>1.7753604517339003</v>
      </c>
    </row>
    <row r="18" spans="1:12" ht="18" x14ac:dyDescent="0.25">
      <c r="A18" s="1"/>
      <c r="B18" s="1" t="s">
        <v>19</v>
      </c>
      <c r="C18" s="18">
        <v>6323</v>
      </c>
      <c r="D18" s="17">
        <f t="shared" si="0"/>
        <v>1.2124268478819442</v>
      </c>
      <c r="E18" s="18">
        <v>11395</v>
      </c>
      <c r="F18" s="17">
        <f t="shared" si="1"/>
        <v>2.8365598838989441</v>
      </c>
      <c r="G18" s="19"/>
      <c r="H18" s="1" t="s">
        <v>19</v>
      </c>
      <c r="I18" s="18">
        <v>23228</v>
      </c>
      <c r="J18" s="17">
        <f t="shared" si="2"/>
        <v>0.83576233809083633</v>
      </c>
      <c r="K18" s="18">
        <v>21863</v>
      </c>
      <c r="L18" s="17">
        <f t="shared" si="3"/>
        <v>1.7070413209718651</v>
      </c>
    </row>
    <row r="19" spans="1:12" ht="18" x14ac:dyDescent="0.25">
      <c r="A19" s="1"/>
      <c r="B19" s="1" t="s">
        <v>21</v>
      </c>
      <c r="C19" s="18">
        <v>22166</v>
      </c>
      <c r="D19" s="17">
        <f t="shared" si="0"/>
        <v>4.2503010454137558</v>
      </c>
      <c r="E19" s="18">
        <v>8728</v>
      </c>
      <c r="F19" s="17">
        <f t="shared" si="1"/>
        <v>2.1726629808398408</v>
      </c>
      <c r="G19" s="19"/>
      <c r="H19" s="1" t="s">
        <v>20</v>
      </c>
      <c r="I19" s="18">
        <v>2057</v>
      </c>
      <c r="J19" s="17">
        <f t="shared" si="2"/>
        <v>7.401253355660628E-2</v>
      </c>
      <c r="K19" s="18">
        <v>18524</v>
      </c>
      <c r="L19" s="17">
        <f t="shared" si="3"/>
        <v>1.4463355179839377</v>
      </c>
    </row>
    <row r="20" spans="1:12" ht="18" x14ac:dyDescent="0.25">
      <c r="A20" s="1"/>
      <c r="B20" s="1" t="s">
        <v>23</v>
      </c>
      <c r="C20" s="18">
        <v>6836</v>
      </c>
      <c r="D20" s="17">
        <f t="shared" si="0"/>
        <v>1.3107939161981608</v>
      </c>
      <c r="E20" s="18">
        <v>6714</v>
      </c>
      <c r="F20" s="17">
        <f t="shared" si="1"/>
        <v>1.6713175129879343</v>
      </c>
      <c r="G20" s="19"/>
      <c r="H20" s="1" t="s">
        <v>22</v>
      </c>
      <c r="I20" s="18">
        <v>11563</v>
      </c>
      <c r="J20" s="17">
        <f t="shared" si="2"/>
        <v>0.4160461475522792</v>
      </c>
      <c r="K20" s="18">
        <v>12304</v>
      </c>
      <c r="L20" s="17">
        <f t="shared" si="3"/>
        <v>0.96068409702409674</v>
      </c>
    </row>
    <row r="21" spans="1:12" ht="18" x14ac:dyDescent="0.25">
      <c r="A21" s="1"/>
      <c r="B21" s="1" t="s">
        <v>25</v>
      </c>
      <c r="C21" s="18">
        <v>3598</v>
      </c>
      <c r="D21" s="17">
        <f t="shared" si="0"/>
        <v>0.68991171891178793</v>
      </c>
      <c r="E21" s="18">
        <v>6291</v>
      </c>
      <c r="F21" s="17">
        <f t="shared" si="1"/>
        <v>1.566020028925692</v>
      </c>
      <c r="G21" s="19"/>
      <c r="H21" s="1" t="s">
        <v>24</v>
      </c>
      <c r="I21" s="18">
        <v>9890</v>
      </c>
      <c r="J21" s="17">
        <f t="shared" si="2"/>
        <v>0.35585024641460189</v>
      </c>
      <c r="K21" s="18">
        <v>10463</v>
      </c>
      <c r="L21" s="17">
        <f t="shared" si="3"/>
        <v>0.81694064590077409</v>
      </c>
    </row>
    <row r="22" spans="1:12" ht="18" x14ac:dyDescent="0.25">
      <c r="A22" s="1"/>
      <c r="B22" s="1" t="s">
        <v>27</v>
      </c>
      <c r="C22" s="18">
        <v>3784</v>
      </c>
      <c r="D22" s="17">
        <f t="shared" si="0"/>
        <v>0.72557697175158575</v>
      </c>
      <c r="E22" s="18">
        <v>5588</v>
      </c>
      <c r="F22" s="17">
        <f t="shared" si="1"/>
        <v>1.3910220826000264</v>
      </c>
      <c r="G22" s="19"/>
      <c r="H22" s="1" t="s">
        <v>26</v>
      </c>
      <c r="I22" s="18">
        <v>10399</v>
      </c>
      <c r="J22" s="17">
        <f t="shared" si="2"/>
        <v>0.37416448053240092</v>
      </c>
      <c r="K22" s="18">
        <v>8811</v>
      </c>
      <c r="L22" s="17">
        <f t="shared" si="3"/>
        <v>0.68795412702205105</v>
      </c>
    </row>
    <row r="23" spans="1:12" ht="18" x14ac:dyDescent="0.25">
      <c r="A23" s="1"/>
      <c r="B23" s="1" t="s">
        <v>28</v>
      </c>
      <c r="C23" s="18">
        <v>2255</v>
      </c>
      <c r="D23" s="17">
        <f t="shared" si="0"/>
        <v>0.43239325351475311</v>
      </c>
      <c r="E23" s="18">
        <v>5567</v>
      </c>
      <c r="F23" s="17">
        <f t="shared" si="1"/>
        <v>1.3857945479302696</v>
      </c>
      <c r="G23" s="19"/>
      <c r="H23" s="1" t="s">
        <v>25</v>
      </c>
      <c r="I23" s="18">
        <v>8931</v>
      </c>
      <c r="J23" s="17">
        <f t="shared" si="2"/>
        <v>0.3213446461808705</v>
      </c>
      <c r="K23" s="18">
        <v>6947</v>
      </c>
      <c r="L23" s="17">
        <f t="shared" si="3"/>
        <v>0.54241485874726925</v>
      </c>
    </row>
    <row r="24" spans="1:12" ht="18" x14ac:dyDescent="0.25">
      <c r="A24" s="1"/>
      <c r="B24" s="1" t="s">
        <v>30</v>
      </c>
      <c r="C24" s="18">
        <v>3687</v>
      </c>
      <c r="D24" s="17">
        <f t="shared" si="0"/>
        <v>0.70697735064695999</v>
      </c>
      <c r="E24" s="18">
        <v>5402</v>
      </c>
      <c r="F24" s="17">
        <f t="shared" si="1"/>
        <v>1.3447210612393239</v>
      </c>
      <c r="G24" s="19"/>
      <c r="H24" s="1" t="s">
        <v>29</v>
      </c>
      <c r="I24" s="18">
        <v>5262</v>
      </c>
      <c r="J24" s="17">
        <f t="shared" si="2"/>
        <v>0.18933104111563548</v>
      </c>
      <c r="K24" s="18">
        <v>6477</v>
      </c>
      <c r="L24" s="17">
        <f t="shared" si="3"/>
        <v>0.50571772565223294</v>
      </c>
    </row>
    <row r="25" spans="1:12" ht="18" x14ac:dyDescent="0.25">
      <c r="A25" s="1"/>
      <c r="B25" s="1" t="s">
        <v>17</v>
      </c>
      <c r="C25" s="18">
        <v>3187</v>
      </c>
      <c r="D25" s="17">
        <f t="shared" si="0"/>
        <v>0.61110301505610565</v>
      </c>
      <c r="E25" s="18">
        <v>4820</v>
      </c>
      <c r="F25" s="17">
        <f t="shared" si="1"/>
        <v>1.199843671820352</v>
      </c>
      <c r="G25" s="19"/>
      <c r="H25" s="1" t="s">
        <v>31</v>
      </c>
      <c r="I25" s="18">
        <v>6700</v>
      </c>
      <c r="J25" s="17">
        <f t="shared" si="2"/>
        <v>0.24107145105943706</v>
      </c>
      <c r="K25" s="18">
        <v>5927</v>
      </c>
      <c r="L25" s="17">
        <f t="shared" si="3"/>
        <v>0.46277427203038207</v>
      </c>
    </row>
    <row r="26" spans="1:12" ht="18" x14ac:dyDescent="0.25">
      <c r="A26" s="1"/>
      <c r="B26" s="1" t="s">
        <v>32</v>
      </c>
      <c r="C26" s="18">
        <v>3722</v>
      </c>
      <c r="D26" s="17">
        <f t="shared" si="0"/>
        <v>0.71368855413831989</v>
      </c>
      <c r="E26" s="18">
        <v>4478</v>
      </c>
      <c r="F26" s="17">
        <f t="shared" si="1"/>
        <v>1.1147095357700283</v>
      </c>
      <c r="G26" s="19"/>
      <c r="H26" s="1" t="s">
        <v>27</v>
      </c>
      <c r="I26" s="18">
        <v>3688</v>
      </c>
      <c r="J26" s="17">
        <f t="shared" si="2"/>
        <v>0.13269724052346327</v>
      </c>
      <c r="K26" s="18">
        <v>5490</v>
      </c>
      <c r="L26" s="17">
        <f t="shared" si="3"/>
        <v>0.42865374615265694</v>
      </c>
    </row>
    <row r="27" spans="1:12" ht="18" x14ac:dyDescent="0.25">
      <c r="A27" s="1"/>
      <c r="B27" s="1" t="s">
        <v>33</v>
      </c>
      <c r="C27" s="18">
        <v>3237</v>
      </c>
      <c r="D27" s="17">
        <f t="shared" si="0"/>
        <v>0.62069044861519118</v>
      </c>
      <c r="E27" s="18">
        <v>4352</v>
      </c>
      <c r="F27" s="17">
        <f t="shared" si="1"/>
        <v>1.0833443277514878</v>
      </c>
      <c r="G27" s="19"/>
      <c r="H27" s="1" t="s">
        <v>32</v>
      </c>
      <c r="I27" s="18">
        <v>3570</v>
      </c>
      <c r="J27" s="17">
        <f t="shared" si="2"/>
        <v>0.12845150451972989</v>
      </c>
      <c r="K27" s="18">
        <v>4992</v>
      </c>
      <c r="L27" s="17">
        <f t="shared" si="3"/>
        <v>0.38977040087323561</v>
      </c>
    </row>
    <row r="28" spans="1:12" ht="18" x14ac:dyDescent="0.25">
      <c r="A28" s="1"/>
      <c r="B28" s="1" t="s">
        <v>34</v>
      </c>
      <c r="C28" s="18">
        <v>3331</v>
      </c>
      <c r="D28" s="17">
        <f t="shared" si="0"/>
        <v>0.63871482370627175</v>
      </c>
      <c r="E28" s="18">
        <v>3598</v>
      </c>
      <c r="F28" s="17">
        <f t="shared" si="1"/>
        <v>0.8956509400849848</v>
      </c>
      <c r="G28" s="19"/>
      <c r="H28" s="1" t="s">
        <v>23</v>
      </c>
      <c r="I28" s="18">
        <v>4488</v>
      </c>
      <c r="J28" s="17">
        <f t="shared" si="2"/>
        <v>0.16148189139623187</v>
      </c>
      <c r="K28" s="18">
        <v>3966</v>
      </c>
      <c r="L28" s="17">
        <f t="shared" si="3"/>
        <v>0.30966134011683744</v>
      </c>
    </row>
    <row r="29" spans="1:12" ht="18" x14ac:dyDescent="0.25">
      <c r="A29" s="1"/>
      <c r="B29" s="1" t="s">
        <v>36</v>
      </c>
      <c r="C29" s="18">
        <v>1670</v>
      </c>
      <c r="D29" s="17">
        <f t="shared" si="0"/>
        <v>0.32022028087345356</v>
      </c>
      <c r="E29" s="18">
        <v>3274</v>
      </c>
      <c r="F29" s="17">
        <f t="shared" si="1"/>
        <v>0.81499754803730973</v>
      </c>
      <c r="G29" s="19"/>
      <c r="H29" s="1" t="s">
        <v>35</v>
      </c>
      <c r="I29" s="18">
        <v>2986</v>
      </c>
      <c r="J29" s="17">
        <f t="shared" si="2"/>
        <v>0.10743870938260881</v>
      </c>
      <c r="K29" s="18">
        <v>3677</v>
      </c>
      <c r="L29" s="17">
        <f t="shared" si="3"/>
        <v>0.28709650721371943</v>
      </c>
    </row>
    <row r="30" spans="1:12" ht="18" x14ac:dyDescent="0.25">
      <c r="A30" s="1"/>
      <c r="B30" s="1" t="s">
        <v>37</v>
      </c>
      <c r="C30" s="18">
        <v>2176</v>
      </c>
      <c r="D30" s="17">
        <f t="shared" si="0"/>
        <v>0.41724510849139818</v>
      </c>
      <c r="E30" s="18">
        <v>2885</v>
      </c>
      <c r="F30" s="17">
        <f t="shared" si="1"/>
        <v>0.71816369153562565</v>
      </c>
      <c r="G30" s="19"/>
      <c r="H30" s="1" t="s">
        <v>33</v>
      </c>
      <c r="I30" s="18">
        <v>3682</v>
      </c>
      <c r="J30" s="17">
        <f t="shared" si="2"/>
        <v>0.13248135564191751</v>
      </c>
      <c r="K30" s="18">
        <v>3588</v>
      </c>
      <c r="L30" s="17">
        <f t="shared" si="3"/>
        <v>0.28014747562763809</v>
      </c>
    </row>
    <row r="31" spans="1:12" ht="18" x14ac:dyDescent="0.25">
      <c r="A31" s="1"/>
      <c r="B31" s="1" t="s">
        <v>26</v>
      </c>
      <c r="C31" s="18">
        <v>2505</v>
      </c>
      <c r="D31" s="17">
        <f t="shared" si="0"/>
        <v>0.48033042131018033</v>
      </c>
      <c r="E31" s="18">
        <v>2667</v>
      </c>
      <c r="F31" s="17">
        <f t="shared" si="1"/>
        <v>0.66389690305910343</v>
      </c>
      <c r="G31" s="19"/>
      <c r="H31" s="1" t="s">
        <v>38</v>
      </c>
      <c r="I31" s="18">
        <v>4969</v>
      </c>
      <c r="J31" s="17">
        <f t="shared" si="2"/>
        <v>0.17878866273348398</v>
      </c>
      <c r="K31" s="18">
        <v>3237</v>
      </c>
      <c r="L31" s="17">
        <f t="shared" si="3"/>
        <v>0.25274174431623869</v>
      </c>
    </row>
    <row r="32" spans="1:12" ht="18" x14ac:dyDescent="0.25">
      <c r="A32" s="1"/>
      <c r="B32" s="1" t="s">
        <v>40</v>
      </c>
      <c r="C32" s="18">
        <v>2789</v>
      </c>
      <c r="D32" s="17">
        <f t="shared" si="0"/>
        <v>0.53478704392578558</v>
      </c>
      <c r="E32" s="18">
        <v>2410</v>
      </c>
      <c r="F32" s="17">
        <f t="shared" si="1"/>
        <v>0.599921835910176</v>
      </c>
      <c r="G32" s="19"/>
      <c r="H32" s="1" t="s">
        <v>39</v>
      </c>
      <c r="I32" s="18">
        <v>2223</v>
      </c>
      <c r="J32" s="17">
        <f t="shared" si="2"/>
        <v>7.9985348612705759E-2</v>
      </c>
      <c r="K32" s="18">
        <v>2802</v>
      </c>
      <c r="L32" s="17">
        <f t="shared" si="3"/>
        <v>0.21877737645168394</v>
      </c>
    </row>
    <row r="33" spans="1:12" ht="18" x14ac:dyDescent="0.25">
      <c r="A33" s="1"/>
      <c r="B33" s="1" t="s">
        <v>35</v>
      </c>
      <c r="C33" s="18">
        <v>5897</v>
      </c>
      <c r="D33" s="17">
        <f t="shared" si="0"/>
        <v>1.1307419139585364</v>
      </c>
      <c r="E33" s="18">
        <v>2299</v>
      </c>
      <c r="F33" s="17">
        <f t="shared" si="1"/>
        <v>0.57229058122717624</v>
      </c>
      <c r="G33" s="19"/>
      <c r="H33" s="1" t="s">
        <v>41</v>
      </c>
      <c r="I33" s="18">
        <v>4132</v>
      </c>
      <c r="J33" s="17">
        <f t="shared" si="2"/>
        <v>0.14867272175784985</v>
      </c>
      <c r="K33" s="18">
        <v>2670</v>
      </c>
      <c r="L33" s="17">
        <f t="shared" si="3"/>
        <v>0.20847094758243973</v>
      </c>
    </row>
    <row r="34" spans="1:12" ht="18" x14ac:dyDescent="0.25">
      <c r="A34" s="1"/>
      <c r="B34" s="1" t="s">
        <v>42</v>
      </c>
      <c r="C34" s="18">
        <v>1974</v>
      </c>
      <c r="D34" s="17">
        <f t="shared" si="0"/>
        <v>0.378511876912693</v>
      </c>
      <c r="E34" s="18">
        <v>1872</v>
      </c>
      <c r="F34" s="17">
        <f t="shared" si="1"/>
        <v>0.46599737627545623</v>
      </c>
      <c r="G34" s="19"/>
      <c r="H34" s="1" t="s">
        <v>34</v>
      </c>
      <c r="I34" s="18">
        <v>2802</v>
      </c>
      <c r="J34" s="17">
        <f t="shared" si="2"/>
        <v>0.10081823968187203</v>
      </c>
      <c r="K34" s="18">
        <v>2659</v>
      </c>
      <c r="L34" s="17">
        <f t="shared" si="3"/>
        <v>0.20761207851000268</v>
      </c>
    </row>
    <row r="35" spans="1:12" ht="18" x14ac:dyDescent="0.25">
      <c r="A35" s="1"/>
      <c r="B35" s="1" t="s">
        <v>24</v>
      </c>
      <c r="C35" s="18">
        <v>1812</v>
      </c>
      <c r="D35" s="17">
        <f t="shared" si="0"/>
        <v>0.34744859218125618</v>
      </c>
      <c r="E35" s="18">
        <v>1367</v>
      </c>
      <c r="F35" s="17">
        <f t="shared" si="1"/>
        <v>0.3402876139789256</v>
      </c>
      <c r="G35" s="19"/>
      <c r="H35" s="1" t="s">
        <v>43</v>
      </c>
      <c r="I35" s="18">
        <v>1470</v>
      </c>
      <c r="J35" s="17">
        <f t="shared" si="2"/>
        <v>5.2891795978712311E-2</v>
      </c>
      <c r="K35" s="18">
        <v>2433</v>
      </c>
      <c r="L35" s="17">
        <f t="shared" si="3"/>
        <v>0.18996622302175126</v>
      </c>
    </row>
    <row r="36" spans="1:12" ht="18" x14ac:dyDescent="0.25">
      <c r="A36" s="1"/>
      <c r="B36" s="1" t="s">
        <v>44</v>
      </c>
      <c r="C36" s="18">
        <v>1047</v>
      </c>
      <c r="D36" s="17">
        <f t="shared" si="0"/>
        <v>0.20076085872724903</v>
      </c>
      <c r="E36" s="18">
        <v>1177</v>
      </c>
      <c r="F36" s="17">
        <f t="shared" si="1"/>
        <v>0.29299087172874572</v>
      </c>
      <c r="G36" s="19"/>
      <c r="H36" s="1" t="s">
        <v>28</v>
      </c>
      <c r="I36" s="18">
        <v>1607</v>
      </c>
      <c r="J36" s="17">
        <f t="shared" si="2"/>
        <v>5.7821167440673935E-2</v>
      </c>
      <c r="K36" s="18">
        <v>2024</v>
      </c>
      <c r="L36" s="17">
        <f t="shared" si="3"/>
        <v>0.15803190932841124</v>
      </c>
    </row>
    <row r="37" spans="1:12" ht="18" x14ac:dyDescent="0.25">
      <c r="A37" s="1"/>
      <c r="B37" s="1" t="s">
        <v>45</v>
      </c>
      <c r="C37" s="18">
        <v>23375</v>
      </c>
      <c r="D37" s="17">
        <f t="shared" si="0"/>
        <v>4.4821251888724412</v>
      </c>
      <c r="E37" s="18">
        <v>21351</v>
      </c>
      <c r="F37" s="17">
        <f t="shared" si="1"/>
        <v>5.3149091778083681</v>
      </c>
      <c r="G37" s="19"/>
      <c r="H37" s="1" t="s">
        <v>45</v>
      </c>
      <c r="I37" s="18">
        <v>55597</v>
      </c>
      <c r="J37" s="17">
        <f t="shared" si="2"/>
        <v>2.0004252932166451</v>
      </c>
      <c r="K37" s="18">
        <v>50945</v>
      </c>
      <c r="L37" s="17">
        <f t="shared" si="3"/>
        <v>3.9777349904821695</v>
      </c>
    </row>
    <row r="38" spans="1:12" ht="18" x14ac:dyDescent="0.25">
      <c r="A38" s="1"/>
      <c r="B38" s="1"/>
      <c r="C38" s="13"/>
      <c r="D38" s="17"/>
      <c r="E38" s="13"/>
      <c r="F38" s="20"/>
      <c r="G38" s="17"/>
      <c r="H38" s="1"/>
      <c r="I38" s="13"/>
      <c r="J38" s="17"/>
      <c r="K38" s="13"/>
      <c r="L38" s="17"/>
    </row>
    <row r="39" spans="1:12" ht="18" x14ac:dyDescent="0.25">
      <c r="B39" s="1" t="s">
        <v>9</v>
      </c>
      <c r="H39" s="1" t="s">
        <v>9</v>
      </c>
    </row>
    <row r="40" spans="1:12" ht="18" x14ac:dyDescent="0.25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2023-cü il,9 ay</vt:lpstr>
      <vt:lpstr>'2023-cü il,9 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2023-12-15T04:55:19Z</cp:lastPrinted>
  <dcterms:created xsi:type="dcterms:W3CDTF">2001-09-06T21:06:56Z</dcterms:created>
  <dcterms:modified xsi:type="dcterms:W3CDTF">2023-12-15T04:55:28Z</dcterms:modified>
</cp:coreProperties>
</file>