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600" windowHeight="9630" tabRatio="692"/>
  </bookViews>
  <sheets>
    <sheet name="Sheet2" sheetId="11" r:id="rId1"/>
  </sheets>
  <definedNames>
    <definedName name="_xlnm.Print_Area" localSheetId="0">Sheet2!$B$1:$D$60</definedName>
  </definedNames>
  <calcPr calcId="162913"/>
</workbook>
</file>

<file path=xl/calcChain.xml><?xml version="1.0" encoding="utf-8"?>
<calcChain xmlns="http://schemas.openxmlformats.org/spreadsheetml/2006/main">
  <c r="C32" i="11" l="1"/>
  <c r="C31" i="11" s="1"/>
  <c r="C18" i="11" l="1"/>
  <c r="C17" i="11" l="1"/>
  <c r="C12" i="11" s="1"/>
  <c r="C4" i="11" s="1"/>
  <c r="C60" i="11" s="1"/>
</calcChain>
</file>

<file path=xl/sharedStrings.xml><?xml version="1.0" encoding="utf-8"?>
<sst xmlns="http://schemas.openxmlformats.org/spreadsheetml/2006/main" count="62" uniqueCount="60">
  <si>
    <t>Həyat sığortası üzrə</t>
  </si>
  <si>
    <t>Sığorta haqları</t>
  </si>
  <si>
    <t>Sığorta sinifləri</t>
  </si>
  <si>
    <t>Sığorta ödənişləri</t>
  </si>
  <si>
    <t>YEKUN</t>
  </si>
  <si>
    <t xml:space="preserve"> o cümlədən:</t>
  </si>
  <si>
    <t>(min manatla)</t>
  </si>
  <si>
    <t>mülki məsuliyyətin sığortası, o cümlədən:</t>
  </si>
  <si>
    <t>kredit sığortası, o cümlədən:</t>
  </si>
  <si>
    <t>qarışıq maliyyə risklərinin sığortası,  o cümlədən:</t>
  </si>
  <si>
    <t>Qeyri-həyat sığortası üzrə, o cümlədən</t>
  </si>
  <si>
    <t xml:space="preserve">       avtonəqliyyat vasitələri sahiblərinin mülki məsuliyyətinin sığortası</t>
  </si>
  <si>
    <t xml:space="preserve">       hava nəqliyyatı vasitələri sahiblərinin mülki məsuliyyətinin sığortası</t>
  </si>
  <si>
    <t xml:space="preserve">       su nəqliyyatı vasitələri sahiblərinin mülki məsuliyyətinin sığortası</t>
  </si>
  <si>
    <t xml:space="preserve">       yük daşıyanın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</si>
  <si>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</si>
  <si>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</si>
  <si>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ümumi mülki məsuliyyətin sığortası</t>
  </si>
  <si>
    <t xml:space="preserve">       kreditlərin sığortası</t>
  </si>
  <si>
    <t xml:space="preserve">       ipoteka sığortası</t>
  </si>
  <si>
    <t xml:space="preserve">      əmlakın bazar dəyərinin düşməsi riskindən sığorta</t>
  </si>
  <si>
    <t xml:space="preserve">      işin dayanması ilə bağlı risklərdən sığorta</t>
  </si>
  <si>
    <t xml:space="preserve">       hərbi qulluqçuların dövlət icbari şəxsi sığortası</t>
  </si>
  <si>
    <t xml:space="preserve">      daşınmaz əmlakın icbari sığortası</t>
  </si>
  <si>
    <t xml:space="preserve">       məhkəmə və hüquq-mühafizə orqanları işçilərinin dövlət icbari şəxsi sığortası</t>
  </si>
  <si>
    <t xml:space="preserve">      daşınmaz əmlakın istismarı ilə bağlı mülki məsuliyyətin icbari sığortası</t>
  </si>
  <si>
    <t xml:space="preserve">      avtonəqliyyat vasitəsi sahiblərinin mülki məsuliyyətinin icbari sığortası</t>
  </si>
  <si>
    <t xml:space="preserve">      sərnişinlərin icbari fərdi qəza sığortası</t>
  </si>
  <si>
    <t xml:space="preserve">     İstehsalatda bədbəxt hadisələr və peşə xəstəlikləri nəticəsində peşə əmək 
     qabiliyyətinin itirilməsi hallarından icbari sığorta</t>
  </si>
  <si>
    <t>əmlakın sığortası,  o cümlədən:</t>
  </si>
  <si>
    <t>Əmlak sığortası, o cümlədən:</t>
  </si>
  <si>
    <t>Şəxsi sığorta,  o cümlədən:</t>
  </si>
  <si>
    <t>Həyat sığortası üzrə, o cümlədən:</t>
  </si>
  <si>
    <t>Könüllü sığortalar üzrə - cəmi:</t>
  </si>
  <si>
    <t xml:space="preserve">     əmlakın yanğından və digər risklərdən sığortası</t>
  </si>
  <si>
    <t xml:space="preserve">     avtonəqliyyat vasitələrinin sığortası</t>
  </si>
  <si>
    <t xml:space="preserve">     dəmiryol nəqliyyatı vasitələrinin sığortası</t>
  </si>
  <si>
    <t xml:space="preserve">     hava nəqliyyatı vasitələrinin sığortası</t>
  </si>
  <si>
    <t xml:space="preserve">     su nəqliyyat vasitələrinin sığortası</t>
  </si>
  <si>
    <t xml:space="preserve">     yüklərin (nəqliyyat) sığortası</t>
  </si>
  <si>
    <t xml:space="preserve">     kənd təsərrüfatı bitkiləri məhsullarının sığortası</t>
  </si>
  <si>
    <t xml:space="preserve">     kənd təsərrüfatı heyvanlarının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</si>
  <si>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</si>
  <si>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</si>
  <si>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</si>
  <si>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 xml:space="preserve">        - titul sığortası</t>
  </si>
  <si>
    <t xml:space="preserve">    fərdi qəza və xəstəlik sığortası</t>
  </si>
  <si>
    <t xml:space="preserve">    xaricə səfər edən vətəndaşların sığortası</t>
  </si>
  <si>
    <t xml:space="preserve">    tibbi sığorta</t>
  </si>
  <si>
    <t xml:space="preserve">     annuitet sığortası</t>
  </si>
  <si>
    <t xml:space="preserve">     sağalmaz xəstəliklərdən sığorta</t>
  </si>
  <si>
    <t xml:space="preserve">     əmək qabiliyyətinin sığortası</t>
  </si>
  <si>
    <t xml:space="preserve">     həyatın ölüm halından sığortası</t>
  </si>
  <si>
    <t xml:space="preserve">     həyatın yaşam sığortası</t>
  </si>
  <si>
    <t>İcbari sığortalar üzrə - cəmi: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</si>
  <si>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</si>
  <si>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</si>
  <si>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 xml:space="preserve">       hüquqi xərclərin sığortası</t>
  </si>
  <si>
    <t xml:space="preserve">      digər icbari sığorta növləri</t>
  </si>
  <si>
    <r>
      <t xml:space="preserve">              2019-cu ilin yanvar-sentyabr ayları üzrə hesablanmış                                                                                                         
              sığorta haqları və sığorta ödənişləri haqqında                                                                                                               M  Ə  L  U  M  A  T 
</t>
    </r>
    <r>
      <rPr>
        <sz val="12"/>
        <rFont val="Palatino Linotype"/>
        <family val="1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</si>
</sst>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i/>
      <sz val="1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4" fillId="0" borderId="0">
      <alignment horizontal="left"/>
    </xf>
    <xf numFmtId="0" fontId="3" fillId="0" borderId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13">
    <cellStyle name="Normal" xfId="0" builtinId="0"/>
    <cellStyle name="Normal 2" xfId="12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tabSelected="1" view="pageBreakPreview" topLeftCell="A43" zoomScale="85" zoomScaleNormal="85" zoomScaleSheetLayoutView="85" workbookViewId="0">
      <selection activeCell="D17" sqref="D17"/>
    </sheetView>
  </sheetViews>
  <sheetFormatPr defaultRowHeight="15" x14ac:dyDescent="0.25"/>
  <cols>
    <col min="2" max="2" width="70.5703125" customWidth="1"/>
    <col min="3" max="3" width="18.28515625" customWidth="1"/>
    <col min="4" max="4" width="19" customWidth="1"/>
  </cols>
  <sheetData>
    <row r="1" spans="2:4" ht="78" customHeight="1" x14ac:dyDescent="0.25">
      <c r="B1" s="27" t="s">
        <v>59</v>
      </c>
      <c r="C1" s="27"/>
      <c r="D1" s="27"/>
    </row>
    <row r="2" spans="2:4" ht="20.25" customHeight="1" thickBot="1" x14ac:dyDescent="0.3">
      <c r="B2" s="1"/>
      <c r="C2" s="2"/>
      <c r="D2" s="14" t="s">
        <v>6</v>
      </c>
    </row>
    <row r="3" spans="2:4" ht="20.25" customHeight="1" thickBot="1" x14ac:dyDescent="0.3">
      <c r="B3" s="11" t="s">
        <v>2</v>
      </c>
      <c r="C3" s="12" t="s">
        <v>1</v>
      </c>
      <c r="D3" s="13" t="s">
        <v>3</v>
      </c>
    </row>
    <row r="4" spans="2:4" ht="20.25" customHeight="1" thickBot="1" x14ac:dyDescent="0.3">
      <c r="B4" s="15" t="s">
        <v>33</v>
      </c>
      <c r="C4" s="25">
        <f>C6+C12</f>
        <v>351722.18362999998</v>
      </c>
      <c r="D4" s="25">
        <v>143441.67624</v>
      </c>
    </row>
    <row r="5" spans="2:4" ht="20.25" customHeight="1" x14ac:dyDescent="0.25">
      <c r="B5" s="17" t="s">
        <v>5</v>
      </c>
      <c r="C5" s="16"/>
      <c r="D5" s="25"/>
    </row>
    <row r="6" spans="2:4" ht="20.25" customHeight="1" x14ac:dyDescent="0.25">
      <c r="B6" s="18" t="s">
        <v>32</v>
      </c>
      <c r="C6" s="7">
        <v>168111.66623</v>
      </c>
      <c r="D6" s="7">
        <v>80614.438640000008</v>
      </c>
    </row>
    <row r="7" spans="2:4" ht="20.25" customHeight="1" x14ac:dyDescent="0.25">
      <c r="B7" s="19" t="s">
        <v>53</v>
      </c>
      <c r="C7" s="8">
        <v>126807.99256</v>
      </c>
      <c r="D7" s="8">
        <v>79726.48414</v>
      </c>
    </row>
    <row r="8" spans="2:4" ht="20.25" customHeight="1" x14ac:dyDescent="0.25">
      <c r="B8" s="19" t="s">
        <v>52</v>
      </c>
      <c r="C8" s="8">
        <v>37440.577859999998</v>
      </c>
      <c r="D8" s="8">
        <v>887.95450000000005</v>
      </c>
    </row>
    <row r="9" spans="2:4" ht="20.25" customHeight="1" x14ac:dyDescent="0.25">
      <c r="B9" s="19" t="s">
        <v>51</v>
      </c>
      <c r="C9" s="8">
        <v>3469.9316400000002</v>
      </c>
      <c r="D9" s="8">
        <v>0</v>
      </c>
    </row>
    <row r="10" spans="2:4" ht="20.25" customHeight="1" x14ac:dyDescent="0.25">
      <c r="B10" s="19" t="s">
        <v>50</v>
      </c>
      <c r="C10" s="8">
        <v>393.16416999999996</v>
      </c>
      <c r="D10" s="8">
        <v>0</v>
      </c>
    </row>
    <row r="11" spans="2:4" ht="20.25" customHeight="1" x14ac:dyDescent="0.25">
      <c r="B11" s="19" t="s">
        <v>49</v>
      </c>
      <c r="C11" s="8">
        <v>0</v>
      </c>
      <c r="D11" s="8">
        <v>0</v>
      </c>
    </row>
    <row r="12" spans="2:4" ht="20.25" customHeight="1" x14ac:dyDescent="0.25">
      <c r="B12" s="18" t="s">
        <v>10</v>
      </c>
      <c r="C12" s="7">
        <f>C13+C17</f>
        <v>183610.51739999995</v>
      </c>
      <c r="D12" s="7">
        <v>62827.237599999993</v>
      </c>
    </row>
    <row r="13" spans="2:4" ht="20.25" customHeight="1" x14ac:dyDescent="0.25">
      <c r="B13" s="18" t="s">
        <v>31</v>
      </c>
      <c r="C13" s="7">
        <v>79464.257309999986</v>
      </c>
      <c r="D13" s="7">
        <v>43947.861149999997</v>
      </c>
    </row>
    <row r="14" spans="2:4" ht="20.25" customHeight="1" x14ac:dyDescent="0.25">
      <c r="B14" s="19" t="s">
        <v>48</v>
      </c>
      <c r="C14" s="8">
        <v>73200.919330000004</v>
      </c>
      <c r="D14" s="8">
        <v>43322.595600000001</v>
      </c>
    </row>
    <row r="15" spans="2:4" ht="20.25" customHeight="1" x14ac:dyDescent="0.25">
      <c r="B15" s="20" t="s">
        <v>47</v>
      </c>
      <c r="C15" s="8">
        <v>3796.9089900000004</v>
      </c>
      <c r="D15" s="8">
        <v>359.09926000000002</v>
      </c>
    </row>
    <row r="16" spans="2:4" ht="20.25" customHeight="1" x14ac:dyDescent="0.25">
      <c r="B16" s="19" t="s">
        <v>46</v>
      </c>
      <c r="C16" s="8">
        <v>2466.4289900000003</v>
      </c>
      <c r="D16" s="8">
        <v>266.16629</v>
      </c>
    </row>
    <row r="17" spans="2:4" ht="20.25" customHeight="1" x14ac:dyDescent="0.25">
      <c r="B17" s="18" t="s">
        <v>30</v>
      </c>
      <c r="C17" s="7">
        <f>C18+C42+C31+C45</f>
        <v>104146.26008999998</v>
      </c>
      <c r="D17" s="7">
        <v>18879.37645</v>
      </c>
    </row>
    <row r="18" spans="2:4" ht="20.25" customHeight="1" x14ac:dyDescent="0.25">
      <c r="B18" s="21" t="s">
        <v>29</v>
      </c>
      <c r="C18" s="7">
        <f>SUM(C19:C27)</f>
        <v>86051.554629999984</v>
      </c>
      <c r="D18" s="7">
        <v>18324.641919999998</v>
      </c>
    </row>
    <row r="19" spans="2:4" ht="20.25" customHeight="1" x14ac:dyDescent="0.25">
      <c r="B19" s="19" t="s">
        <v>34</v>
      </c>
      <c r="C19" s="8">
        <v>37872.909849999996</v>
      </c>
      <c r="D19" s="8">
        <v>1686.85653</v>
      </c>
    </row>
    <row r="20" spans="2:4" ht="20.25" customHeight="1" x14ac:dyDescent="0.25">
      <c r="B20" s="19" t="s">
        <v>35</v>
      </c>
      <c r="C20" s="8">
        <v>25852.507369999999</v>
      </c>
      <c r="D20" s="8">
        <v>9147.9244199999994</v>
      </c>
    </row>
    <row r="21" spans="2:4" ht="20.25" customHeight="1" x14ac:dyDescent="0.25">
      <c r="B21" s="19" t="s">
        <v>37</v>
      </c>
      <c r="C21" s="8">
        <v>10603.503650000001</v>
      </c>
      <c r="D21" s="8">
        <v>5695.2975900000001</v>
      </c>
    </row>
    <row r="22" spans="2:4" ht="20.25" customHeight="1" x14ac:dyDescent="0.25">
      <c r="B22" s="19" t="s">
        <v>38</v>
      </c>
      <c r="C22" s="8">
        <v>7546.3197699999992</v>
      </c>
      <c r="D22" s="8">
        <v>864.77897999999993</v>
      </c>
    </row>
    <row r="23" spans="2:4" ht="20.25" customHeight="1" x14ac:dyDescent="0.25">
      <c r="B23" s="19" t="s">
        <v>39</v>
      </c>
      <c r="C23" s="8">
        <v>2726.0600299999996</v>
      </c>
      <c r="D23" s="8">
        <v>256.44182999999998</v>
      </c>
    </row>
    <row r="24" spans="2:4" ht="20.25" customHeight="1" x14ac:dyDescent="0.25">
      <c r="B24" s="19" t="s">
        <v>41</v>
      </c>
      <c r="C24" s="8">
        <v>939.80906000000004</v>
      </c>
      <c r="D24" s="8">
        <v>673.34256999999991</v>
      </c>
    </row>
    <row r="25" spans="2:4" ht="20.25" customHeight="1" x14ac:dyDescent="0.25">
      <c r="B25" s="19" t="s">
        <v>40</v>
      </c>
      <c r="C25" s="8">
        <v>157.68185</v>
      </c>
      <c r="D25" s="8">
        <v>0</v>
      </c>
    </row>
    <row r="26" spans="2:4" ht="20.25" customHeight="1" x14ac:dyDescent="0.25">
      <c r="B26" s="19" t="s">
        <v>36</v>
      </c>
      <c r="C26" s="8">
        <v>74.830500000000001</v>
      </c>
      <c r="D26" s="8">
        <v>0</v>
      </c>
    </row>
    <row r="27" spans="2:4" ht="20.25" customHeight="1" x14ac:dyDescent="0.25">
      <c r="B27" s="20" t="s">
        <v>42</v>
      </c>
      <c r="C27" s="8">
        <v>277.93254999999999</v>
      </c>
      <c r="D27" s="8">
        <v>0</v>
      </c>
    </row>
    <row r="28" spans="2:4" ht="20.25" customHeight="1" x14ac:dyDescent="0.25">
      <c r="B28" s="19" t="s">
        <v>43</v>
      </c>
      <c r="C28" s="8">
        <v>277.93254999999999</v>
      </c>
      <c r="D28" s="8">
        <v>0</v>
      </c>
    </row>
    <row r="29" spans="2:4" ht="20.25" customHeight="1" x14ac:dyDescent="0.25">
      <c r="B29" s="19" t="s">
        <v>44</v>
      </c>
      <c r="C29" s="8">
        <v>0</v>
      </c>
      <c r="D29" s="8">
        <v>0</v>
      </c>
    </row>
    <row r="30" spans="2:4" ht="20.25" customHeight="1" x14ac:dyDescent="0.25">
      <c r="B30" s="19" t="s">
        <v>45</v>
      </c>
      <c r="C30" s="8">
        <v>0</v>
      </c>
      <c r="D30" s="8">
        <v>0</v>
      </c>
    </row>
    <row r="31" spans="2:4" ht="20.25" customHeight="1" x14ac:dyDescent="0.25">
      <c r="B31" s="21" t="s">
        <v>7</v>
      </c>
      <c r="C31" s="7">
        <f>SUM(C32:C41)</f>
        <v>17666.483090000002</v>
      </c>
      <c r="D31" s="7">
        <v>554.73453000000006</v>
      </c>
    </row>
    <row r="32" spans="2:4" ht="20.25" customHeight="1" x14ac:dyDescent="0.25">
      <c r="B32" s="19" t="s">
        <v>17</v>
      </c>
      <c r="C32" s="8">
        <f>8910.11879+4.48255</f>
        <v>8914.6013400000011</v>
      </c>
      <c r="D32" s="8">
        <v>402.65474</v>
      </c>
    </row>
    <row r="33" spans="2:4" ht="20.25" customHeight="1" x14ac:dyDescent="0.25">
      <c r="B33" s="19" t="s">
        <v>12</v>
      </c>
      <c r="C33" s="8">
        <v>4806.9232099999999</v>
      </c>
      <c r="D33" s="8">
        <v>45.654319999999998</v>
      </c>
    </row>
    <row r="34" spans="2:4" ht="20.25" customHeight="1" x14ac:dyDescent="0.25">
      <c r="B34" s="19" t="s">
        <v>15</v>
      </c>
      <c r="C34" s="8">
        <v>1945.2010400000001</v>
      </c>
      <c r="D34" s="8">
        <v>14.5</v>
      </c>
    </row>
    <row r="35" spans="2:4" ht="20.25" customHeight="1" x14ac:dyDescent="0.25">
      <c r="B35" s="19" t="s">
        <v>16</v>
      </c>
      <c r="C35" s="8">
        <v>1025.30034</v>
      </c>
      <c r="D35" s="8">
        <v>37.556620000000002</v>
      </c>
    </row>
    <row r="36" spans="2:4" ht="20.25" customHeight="1" x14ac:dyDescent="0.25">
      <c r="B36" s="19" t="s">
        <v>13</v>
      </c>
      <c r="C36" s="8">
        <v>343.54164000000003</v>
      </c>
      <c r="D36" s="8">
        <v>0</v>
      </c>
    </row>
    <row r="37" spans="2:4" ht="20.25" customHeight="1" x14ac:dyDescent="0.25">
      <c r="B37" s="19" t="s">
        <v>11</v>
      </c>
      <c r="C37" s="8">
        <v>630.91552000000001</v>
      </c>
      <c r="D37" s="8">
        <v>54.368850000000002</v>
      </c>
    </row>
    <row r="38" spans="2:4" ht="20.25" customHeight="1" x14ac:dyDescent="0.25">
      <c r="B38" s="19" t="s">
        <v>14</v>
      </c>
      <c r="C38" s="8">
        <v>0</v>
      </c>
      <c r="D38" s="8">
        <v>0</v>
      </c>
    </row>
    <row r="39" spans="2:4" ht="20.25" customHeight="1" x14ac:dyDescent="0.25">
      <c r="B39" s="19" t="s">
        <v>55</v>
      </c>
      <c r="C39" s="8">
        <v>0</v>
      </c>
      <c r="D39" s="8">
        <v>0</v>
      </c>
    </row>
    <row r="40" spans="2:4" ht="20.25" customHeight="1" x14ac:dyDescent="0.25">
      <c r="B40" s="19" t="s">
        <v>56</v>
      </c>
      <c r="C40" s="8">
        <v>0</v>
      </c>
      <c r="D40" s="8">
        <v>0</v>
      </c>
    </row>
    <row r="41" spans="2:4" ht="20.25" customHeight="1" x14ac:dyDescent="0.25">
      <c r="B41" s="19" t="s">
        <v>57</v>
      </c>
      <c r="C41" s="8">
        <v>0</v>
      </c>
      <c r="D41" s="8">
        <v>0</v>
      </c>
    </row>
    <row r="42" spans="2:4" ht="20.25" customHeight="1" x14ac:dyDescent="0.25">
      <c r="B42" s="21" t="s">
        <v>8</v>
      </c>
      <c r="C42" s="7">
        <v>109.42</v>
      </c>
      <c r="D42" s="7">
        <v>0</v>
      </c>
    </row>
    <row r="43" spans="2:4" ht="20.25" customHeight="1" x14ac:dyDescent="0.25">
      <c r="B43" s="19" t="s">
        <v>18</v>
      </c>
      <c r="C43" s="8">
        <v>109.42</v>
      </c>
      <c r="D43" s="8">
        <v>0</v>
      </c>
    </row>
    <row r="44" spans="2:4" ht="20.25" customHeight="1" x14ac:dyDescent="0.25">
      <c r="B44" s="19" t="s">
        <v>19</v>
      </c>
      <c r="C44" s="8">
        <v>0</v>
      </c>
      <c r="D44" s="8">
        <v>0</v>
      </c>
    </row>
    <row r="45" spans="2:4" ht="20.25" customHeight="1" x14ac:dyDescent="0.25">
      <c r="B45" s="21" t="s">
        <v>9</v>
      </c>
      <c r="C45" s="7">
        <v>318.80237</v>
      </c>
      <c r="D45" s="7">
        <v>0</v>
      </c>
    </row>
    <row r="46" spans="2:4" ht="20.25" customHeight="1" x14ac:dyDescent="0.25">
      <c r="B46" s="19" t="s">
        <v>21</v>
      </c>
      <c r="C46" s="8">
        <v>318.80237</v>
      </c>
      <c r="D46" s="8">
        <v>0</v>
      </c>
    </row>
    <row r="47" spans="2:4" ht="20.25" customHeight="1" thickBot="1" x14ac:dyDescent="0.3">
      <c r="B47" s="22" t="s">
        <v>20</v>
      </c>
      <c r="C47" s="8">
        <v>0</v>
      </c>
      <c r="D47" s="8">
        <v>0</v>
      </c>
    </row>
    <row r="48" spans="2:4" ht="20.25" customHeight="1" thickBot="1" x14ac:dyDescent="0.3">
      <c r="B48" s="23" t="s">
        <v>54</v>
      </c>
      <c r="C48" s="25">
        <v>170731.42296</v>
      </c>
      <c r="D48" s="25">
        <v>58259.038340000006</v>
      </c>
    </row>
    <row r="49" spans="2:4" ht="20.25" customHeight="1" x14ac:dyDescent="0.25">
      <c r="B49" s="6" t="s">
        <v>5</v>
      </c>
      <c r="C49" s="16"/>
      <c r="D49" s="25"/>
    </row>
    <row r="50" spans="2:4" ht="20.25" customHeight="1" x14ac:dyDescent="0.25">
      <c r="B50" s="4" t="s">
        <v>0</v>
      </c>
      <c r="C50" s="7">
        <v>36057.539840000005</v>
      </c>
      <c r="D50" s="7">
        <v>2031.65771</v>
      </c>
    </row>
    <row r="51" spans="2:4" ht="39.75" customHeight="1" x14ac:dyDescent="0.25">
      <c r="B51" s="9" t="s">
        <v>28</v>
      </c>
      <c r="C51" s="8">
        <v>36057.539840000005</v>
      </c>
      <c r="D51" s="8">
        <v>2031.65771</v>
      </c>
    </row>
    <row r="52" spans="2:4" ht="20.25" customHeight="1" x14ac:dyDescent="0.25">
      <c r="B52" s="4" t="s">
        <v>10</v>
      </c>
      <c r="C52" s="7">
        <v>134673.88312000001</v>
      </c>
      <c r="D52" s="7">
        <v>56227.38063</v>
      </c>
    </row>
    <row r="53" spans="2:4" ht="20.25" customHeight="1" x14ac:dyDescent="0.25">
      <c r="B53" s="3" t="s">
        <v>26</v>
      </c>
      <c r="C53" s="8">
        <v>76197.630590000001</v>
      </c>
      <c r="D53" s="8">
        <v>48700.720590000004</v>
      </c>
    </row>
    <row r="54" spans="2:4" ht="20.25" customHeight="1" x14ac:dyDescent="0.25">
      <c r="B54" s="3" t="s">
        <v>23</v>
      </c>
      <c r="C54" s="8">
        <v>28430.533030000002</v>
      </c>
      <c r="D54" s="8">
        <v>3939.0550400000002</v>
      </c>
    </row>
    <row r="55" spans="2:4" ht="20.25" customHeight="1" x14ac:dyDescent="0.25">
      <c r="B55" s="3" t="s">
        <v>22</v>
      </c>
      <c r="C55" s="8">
        <v>16236.487999999999</v>
      </c>
      <c r="D55" s="8">
        <v>2379.3000000000002</v>
      </c>
    </row>
    <row r="56" spans="2:4" ht="20.25" customHeight="1" x14ac:dyDescent="0.25">
      <c r="B56" s="3" t="s">
        <v>24</v>
      </c>
      <c r="C56" s="8">
        <v>13280.9</v>
      </c>
      <c r="D56" s="8">
        <v>1208.3050000000001</v>
      </c>
    </row>
    <row r="57" spans="2:4" ht="20.25" customHeight="1" x14ac:dyDescent="0.25">
      <c r="B57" s="3" t="s">
        <v>25</v>
      </c>
      <c r="C57" s="8">
        <v>296.08</v>
      </c>
      <c r="D57" s="8">
        <v>0</v>
      </c>
    </row>
    <row r="58" spans="2:4" ht="20.25" customHeight="1" x14ac:dyDescent="0.25">
      <c r="B58" s="5" t="s">
        <v>27</v>
      </c>
      <c r="C58" s="8">
        <v>86.209000000000003</v>
      </c>
      <c r="D58" s="8">
        <v>0</v>
      </c>
    </row>
    <row r="59" spans="2:4" ht="20.25" customHeight="1" thickBot="1" x14ac:dyDescent="0.3">
      <c r="B59" s="24" t="s">
        <v>58</v>
      </c>
      <c r="C59" s="8">
        <v>146.04249999999999</v>
      </c>
      <c r="D59" s="8">
        <v>0</v>
      </c>
    </row>
    <row r="60" spans="2:4" ht="20.25" customHeight="1" thickBot="1" x14ac:dyDescent="0.3">
      <c r="B60" s="10" t="s">
        <v>4</v>
      </c>
      <c r="C60" s="26">
        <f>C48+C4</f>
        <v>522453.60658999998</v>
      </c>
      <c r="D60" s="26">
        <v>201700.71458</v>
      </c>
    </row>
  </sheetData>
  <sortState ref="B46:D47">
    <sortCondition descending="1" ref="C46:C47"/>
  </sortState>
  <mergeCells count="1">
    <mergeCell ref="B1:D1"/>
  </mergeCells>
  <pageMargins left="0.7" right="0.7" top="0.75" bottom="0.75" header="0.3" footer="0.3"/>
  <pageSetup scale="74" orientation="portrait" r:id="rId1"/>
  <rowBreaks count="1" manualBreakCount="1">
    <brk id="4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2019-10-21T08:17:53Z</dcterms:modified>
</cp:coreProperties>
</file>