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atistika\Statistika DB\TB\TB 2023\4 rüb 2023\sayt üçün\"/>
    </mc:Choice>
  </mc:AlternateContent>
  <xr:revisionPtr revIDLastSave="0" documentId="13_ncr:1_{864E35E0-58ED-4810-BBCF-630AF2A40B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Xİ" sheetId="4" r:id="rId1"/>
  </sheets>
  <definedNames>
    <definedName name="_xlnm.Print_Area" localSheetId="0">BXİ!$B$1:$F$33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4" l="1"/>
  <c r="D39" i="4" s="1"/>
  <c r="E8" i="4"/>
  <c r="D38" i="4" l="1"/>
  <c r="D37" i="4"/>
  <c r="K8" i="4"/>
  <c r="L23" i="4" s="1"/>
  <c r="I8" i="4"/>
  <c r="J18" i="4" s="1"/>
  <c r="F24" i="4" l="1"/>
  <c r="F34" i="4"/>
  <c r="D32" i="4"/>
  <c r="D24" i="4"/>
  <c r="F13" i="4"/>
  <c r="F18" i="4"/>
  <c r="F19" i="4"/>
  <c r="F30" i="4"/>
  <c r="F29" i="4"/>
  <c r="L38" i="4"/>
  <c r="L22" i="4"/>
  <c r="J15" i="4"/>
  <c r="J31" i="4"/>
  <c r="J25" i="4"/>
  <c r="J32" i="4"/>
  <c r="J30" i="4"/>
  <c r="J24" i="4"/>
  <c r="J26" i="4"/>
  <c r="J38" i="4"/>
  <c r="J17" i="4"/>
  <c r="J39" i="4"/>
  <c r="J34" i="4"/>
  <c r="J16" i="4"/>
  <c r="F33" i="4"/>
  <c r="F12" i="4"/>
  <c r="F10" i="4"/>
  <c r="F32" i="4"/>
  <c r="F11" i="4"/>
  <c r="F17" i="4"/>
  <c r="F26" i="4"/>
  <c r="F31" i="4"/>
  <c r="F21" i="4"/>
  <c r="F20" i="4"/>
  <c r="F28" i="4"/>
  <c r="F16" i="4"/>
  <c r="F27" i="4"/>
  <c r="F15" i="4"/>
  <c r="D16" i="4"/>
  <c r="L13" i="4"/>
  <c r="L24" i="4"/>
  <c r="L17" i="4"/>
  <c r="L37" i="4"/>
  <c r="L21" i="4"/>
  <c r="L32" i="4"/>
  <c r="L16" i="4"/>
  <c r="L31" i="4"/>
  <c r="L15" i="4"/>
  <c r="L30" i="4"/>
  <c r="L14" i="4"/>
  <c r="L29" i="4"/>
  <c r="L10" i="4"/>
  <c r="J11" i="4"/>
  <c r="J23" i="4"/>
  <c r="J33" i="4"/>
  <c r="F23" i="4"/>
  <c r="F14" i="4"/>
  <c r="F22" i="4"/>
  <c r="D10" i="4"/>
  <c r="D18" i="4"/>
  <c r="D27" i="4"/>
  <c r="D26" i="4"/>
  <c r="D25" i="4"/>
  <c r="D13" i="4"/>
  <c r="D12" i="4"/>
  <c r="D23" i="4"/>
  <c r="D11" i="4"/>
  <c r="D14" i="4"/>
  <c r="D21" i="4"/>
  <c r="D19" i="4"/>
  <c r="D20" i="4"/>
  <c r="D29" i="4"/>
  <c r="D17" i="4"/>
  <c r="L34" i="4"/>
  <c r="L26" i="4"/>
  <c r="L18" i="4"/>
  <c r="L39" i="4"/>
  <c r="L36" i="4"/>
  <c r="L28" i="4"/>
  <c r="L20" i="4"/>
  <c r="L12" i="4"/>
  <c r="L35" i="4"/>
  <c r="L27" i="4"/>
  <c r="L19" i="4"/>
  <c r="L11" i="4"/>
  <c r="L33" i="4"/>
  <c r="L25" i="4"/>
  <c r="J10" i="4"/>
  <c r="J37" i="4"/>
  <c r="J29" i="4"/>
  <c r="J21" i="4"/>
  <c r="J13" i="4"/>
  <c r="J22" i="4"/>
  <c r="J14" i="4"/>
  <c r="J36" i="4"/>
  <c r="J28" i="4"/>
  <c r="J20" i="4"/>
  <c r="J12" i="4"/>
  <c r="J35" i="4"/>
  <c r="J19" i="4"/>
  <c r="F25" i="4"/>
  <c r="D33" i="4"/>
  <c r="D28" i="4"/>
  <c r="D15" i="4"/>
  <c r="D30" i="4"/>
  <c r="D22" i="4"/>
  <c r="D8" i="4" l="1"/>
  <c r="L8" i="4"/>
  <c r="J8" i="4"/>
</calcChain>
</file>

<file path=xl/sharedStrings.xml><?xml version="1.0" encoding="utf-8"?>
<sst xmlns="http://schemas.openxmlformats.org/spreadsheetml/2006/main" count="98" uniqueCount="56">
  <si>
    <t>Birləşmiş Krallıq</t>
  </si>
  <si>
    <t>Türkiyə</t>
  </si>
  <si>
    <t>Amerika Birləşmiş Ştatları</t>
  </si>
  <si>
    <t xml:space="preserve">Rusiya Federasiyası </t>
  </si>
  <si>
    <t>İran İslam Respublikası</t>
  </si>
  <si>
    <t>Norveç</t>
  </si>
  <si>
    <t>Yaponiya</t>
  </si>
  <si>
    <t>Birləşmiş Ərəb Əmirlikləri</t>
  </si>
  <si>
    <t>Niderland</t>
  </si>
  <si>
    <t>Hindistan</t>
  </si>
  <si>
    <t>Almaniya</t>
  </si>
  <si>
    <t>İsveçrə</t>
  </si>
  <si>
    <t>Gürcüstan</t>
  </si>
  <si>
    <t>İtaliya</t>
  </si>
  <si>
    <t>Latviya</t>
  </si>
  <si>
    <t>Digər dövlətlər</t>
  </si>
  <si>
    <t>Kipr</t>
  </si>
  <si>
    <t>Fransa</t>
  </si>
  <si>
    <t>İspaniya</t>
  </si>
  <si>
    <t>Dövlətlərin adı</t>
  </si>
  <si>
    <t>Məbləğ,</t>
  </si>
  <si>
    <t xml:space="preserve">Xüsusi </t>
  </si>
  <si>
    <t>min $</t>
  </si>
  <si>
    <t>çəkisi,%</t>
  </si>
  <si>
    <t>CƏMİ</t>
  </si>
  <si>
    <t xml:space="preserve">AZƏRBAYBAYCAN İQTİSADİYYATINA CƏLB OLUNMUŞ </t>
  </si>
  <si>
    <t>BİRBAŞA XARİCİ İNVESTİSİYALAR</t>
  </si>
  <si>
    <t>XARİCİ İQTİSADİYYATA YÖNƏLDİLMİŞ</t>
  </si>
  <si>
    <t xml:space="preserve">Özbəkistan </t>
  </si>
  <si>
    <t>Avstriya</t>
  </si>
  <si>
    <t>Çin</t>
  </si>
  <si>
    <t xml:space="preserve">Qazaxıstan </t>
  </si>
  <si>
    <t>Çexiya Respublikası</t>
  </si>
  <si>
    <t>Polşa</t>
  </si>
  <si>
    <t>Avstraliya</t>
  </si>
  <si>
    <t>Koreya Respublikası</t>
  </si>
  <si>
    <t>İsrail</t>
  </si>
  <si>
    <t>Macarıstan</t>
  </si>
  <si>
    <t>Kanada</t>
  </si>
  <si>
    <t>Filippin</t>
  </si>
  <si>
    <t>Yunanıstan</t>
  </si>
  <si>
    <t>Belçika</t>
  </si>
  <si>
    <t>İsveç</t>
  </si>
  <si>
    <t>Sinqapur</t>
  </si>
  <si>
    <t xml:space="preserve">Ukrayna </t>
  </si>
  <si>
    <t>Yeni Zelandiya</t>
  </si>
  <si>
    <t>Lüksemburq</t>
  </si>
  <si>
    <t>Litva</t>
  </si>
  <si>
    <t xml:space="preserve">    2022-ci il</t>
  </si>
  <si>
    <t xml:space="preserve">    2023-cü il</t>
  </si>
  <si>
    <t>Braziliya</t>
  </si>
  <si>
    <t>Lixtenşteyn</t>
  </si>
  <si>
    <t>Bolqarıstan</t>
  </si>
  <si>
    <t>-</t>
  </si>
  <si>
    <t>Honkonq</t>
  </si>
  <si>
    <t>Makedoniya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</si>
</sst>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6"/>
  <sheetViews>
    <sheetView tabSelected="1" zoomScale="90" zoomScaleNormal="90" workbookViewId="0"/>
  </sheetViews>
  <sheetFormatPr defaultColWidth="8.7109375" defaultRowHeight="18" x14ac:dyDescent="0.2"/>
  <cols>
    <col min="1" max="1" width="3.42578125" style="1" customWidth="1"/>
    <col min="2" max="2" width="33.85546875" style="1" customWidth="1"/>
    <col min="3" max="3" width="17" style="1" customWidth="1"/>
    <col min="4" max="6" width="15.42578125" style="1" customWidth="1"/>
    <col min="7" max="7" width="4.140625" style="1" customWidth="1"/>
    <col min="8" max="8" width="40.28515625" style="1" customWidth="1"/>
    <col min="9" max="9" width="16.42578125" style="1" customWidth="1"/>
    <col min="10" max="12" width="13.7109375" style="1" customWidth="1"/>
    <col min="13" max="13" width="12.7109375" style="1" customWidth="1"/>
    <col min="14" max="16384" width="8.7109375" style="1"/>
  </cols>
  <sheetData>
    <row r="1" spans="1:12" ht="24" customHeight="1" x14ac:dyDescent="0.2">
      <c r="B1" s="17" t="s">
        <v>25</v>
      </c>
      <c r="C1" s="17"/>
      <c r="D1" s="17"/>
      <c r="E1" s="17"/>
      <c r="F1" s="17"/>
      <c r="H1" s="17" t="s">
        <v>27</v>
      </c>
      <c r="I1" s="17"/>
      <c r="J1" s="17"/>
      <c r="K1" s="17"/>
      <c r="L1" s="17"/>
    </row>
    <row r="2" spans="1:12" ht="27.75" customHeight="1" x14ac:dyDescent="0.2">
      <c r="B2" s="17" t="s">
        <v>26</v>
      </c>
      <c r="C2" s="17"/>
      <c r="D2" s="17"/>
      <c r="E2" s="17"/>
      <c r="F2" s="17"/>
      <c r="H2" s="17" t="s">
        <v>26</v>
      </c>
      <c r="I2" s="17"/>
      <c r="J2" s="17"/>
      <c r="K2" s="17"/>
      <c r="L2" s="17"/>
    </row>
    <row r="3" spans="1:12" ht="19.5" thickBot="1" x14ac:dyDescent="0.25">
      <c r="B3" s="3"/>
      <c r="D3" s="4"/>
      <c r="F3" s="4"/>
      <c r="H3" s="3"/>
      <c r="J3" s="4"/>
      <c r="L3" s="4"/>
    </row>
    <row r="4" spans="1:12" ht="18.75" thickBot="1" x14ac:dyDescent="0.25">
      <c r="B4" s="5"/>
      <c r="C4" s="18" t="s">
        <v>48</v>
      </c>
      <c r="D4" s="19"/>
      <c r="E4" s="18" t="s">
        <v>49</v>
      </c>
      <c r="F4" s="19"/>
      <c r="H4" s="5"/>
      <c r="I4" s="18" t="s">
        <v>48</v>
      </c>
      <c r="J4" s="19"/>
      <c r="K4" s="18" t="s">
        <v>49</v>
      </c>
      <c r="L4" s="19"/>
    </row>
    <row r="5" spans="1:12" x14ac:dyDescent="0.2">
      <c r="B5" s="6" t="s">
        <v>19</v>
      </c>
      <c r="C5" s="7" t="s">
        <v>20</v>
      </c>
      <c r="D5" s="7" t="s">
        <v>21</v>
      </c>
      <c r="E5" s="7" t="s">
        <v>20</v>
      </c>
      <c r="F5" s="7" t="s">
        <v>21</v>
      </c>
      <c r="H5" s="6" t="s">
        <v>19</v>
      </c>
      <c r="I5" s="7" t="s">
        <v>20</v>
      </c>
      <c r="J5" s="7" t="s">
        <v>21</v>
      </c>
      <c r="K5" s="7" t="s">
        <v>20</v>
      </c>
      <c r="L5" s="7" t="s">
        <v>21</v>
      </c>
    </row>
    <row r="6" spans="1:12" ht="18.75" thickBot="1" x14ac:dyDescent="0.25">
      <c r="B6" s="8"/>
      <c r="C6" s="9" t="s">
        <v>22</v>
      </c>
      <c r="D6" s="9" t="s">
        <v>23</v>
      </c>
      <c r="E6" s="9" t="s">
        <v>22</v>
      </c>
      <c r="F6" s="9" t="s">
        <v>23</v>
      </c>
      <c r="H6" s="8"/>
      <c r="I6" s="9" t="s">
        <v>22</v>
      </c>
      <c r="J6" s="9" t="s">
        <v>23</v>
      </c>
      <c r="K6" s="9" t="s">
        <v>22</v>
      </c>
      <c r="L6" s="9" t="s">
        <v>23</v>
      </c>
    </row>
    <row r="7" spans="1:12" x14ac:dyDescent="0.2">
      <c r="D7" s="4"/>
      <c r="E7" s="10"/>
      <c r="J7" s="4"/>
      <c r="K7" s="10"/>
    </row>
    <row r="8" spans="1:12" x14ac:dyDescent="0.2">
      <c r="A8" s="11"/>
      <c r="B8" s="11" t="s">
        <v>24</v>
      </c>
      <c r="C8" s="12">
        <f>SUM(C10:C39)</f>
        <v>6275850.2313099857</v>
      </c>
      <c r="D8" s="13">
        <f>SUM(D10:D39)</f>
        <v>100.04625885332035</v>
      </c>
      <c r="E8" s="12">
        <f>SUM(E10:E39)</f>
        <v>6658068.0034557935</v>
      </c>
      <c r="F8" s="13">
        <v>100</v>
      </c>
      <c r="G8" s="11"/>
      <c r="H8" s="11" t="s">
        <v>24</v>
      </c>
      <c r="I8" s="12">
        <f>SUM(I10:I39)</f>
        <v>1152616.9532099434</v>
      </c>
      <c r="J8" s="13">
        <f>SUM(J10:J39)</f>
        <v>99.976696269542614</v>
      </c>
      <c r="K8" s="12">
        <f>SUM(K10:K39)</f>
        <v>3117440.7383712586</v>
      </c>
      <c r="L8" s="13">
        <f>SUM(L10:L39)</f>
        <v>99.999999999999957</v>
      </c>
    </row>
    <row r="9" spans="1:12" x14ac:dyDescent="0.2">
      <c r="C9" s="12"/>
      <c r="D9" s="14"/>
      <c r="E9" s="12"/>
      <c r="F9" s="14"/>
      <c r="I9" s="13"/>
      <c r="J9" s="13"/>
      <c r="K9" s="12"/>
      <c r="L9" s="13"/>
    </row>
    <row r="10" spans="1:12" ht="20.45" customHeight="1" x14ac:dyDescent="0.2">
      <c r="B10" s="1" t="s">
        <v>0</v>
      </c>
      <c r="C10" s="15">
        <v>1759945.513661385</v>
      </c>
      <c r="D10" s="14">
        <f>C10/$C$8*100</f>
        <v>28.043140750572437</v>
      </c>
      <c r="E10" s="15">
        <v>1857063.8570397382</v>
      </c>
      <c r="F10" s="14">
        <f>E10/$E$8*100</f>
        <v>27.891932856135604</v>
      </c>
      <c r="H10" s="1" t="s">
        <v>1</v>
      </c>
      <c r="I10" s="15">
        <v>246586.59776820676</v>
      </c>
      <c r="J10" s="14">
        <f>I10/$I$8*100</f>
        <v>21.393629260916505</v>
      </c>
      <c r="K10" s="15">
        <v>1815102.3978401723</v>
      </c>
      <c r="L10" s="14">
        <f>K10/$K$8*100</f>
        <v>58.224118761869157</v>
      </c>
    </row>
    <row r="11" spans="1:12" ht="20.45" customHeight="1" x14ac:dyDescent="0.2">
      <c r="B11" s="1" t="s">
        <v>1</v>
      </c>
      <c r="C11" s="15">
        <v>1129612.2039057096</v>
      </c>
      <c r="D11" s="14">
        <f t="shared" ref="D11:D24" si="0">C11/$C$8*100</f>
        <v>17.999349287688794</v>
      </c>
      <c r="E11" s="15">
        <v>1302409.2614261843</v>
      </c>
      <c r="F11" s="14">
        <f t="shared" ref="F11:F24" si="1">E11/$E$8*100</f>
        <v>19.561369165202034</v>
      </c>
      <c r="H11" s="1" t="s">
        <v>2</v>
      </c>
      <c r="I11" s="15">
        <v>77977.307079777253</v>
      </c>
      <c r="J11" s="14">
        <f t="shared" ref="J11:J39" si="2">I11/$I$8*100</f>
        <v>6.7652403396129879</v>
      </c>
      <c r="K11" s="15">
        <v>311774.79427848401</v>
      </c>
      <c r="L11" s="14">
        <f t="shared" ref="L11:L38" si="3">K11/$K$8*100</f>
        <v>10.000985437861898</v>
      </c>
    </row>
    <row r="12" spans="1:12" ht="20.45" customHeight="1" x14ac:dyDescent="0.2">
      <c r="B12" s="1" t="s">
        <v>16</v>
      </c>
      <c r="C12" s="15">
        <v>825715.23132569762</v>
      </c>
      <c r="D12" s="14">
        <f t="shared" si="0"/>
        <v>13.157025755749153</v>
      </c>
      <c r="E12" s="15">
        <v>791593.6257512368</v>
      </c>
      <c r="F12" s="14">
        <f t="shared" si="1"/>
        <v>11.889239120723447</v>
      </c>
      <c r="H12" s="1" t="s">
        <v>0</v>
      </c>
      <c r="I12" s="15">
        <v>68303.406177216049</v>
      </c>
      <c r="J12" s="14">
        <f t="shared" si="2"/>
        <v>5.9259414835949338</v>
      </c>
      <c r="K12" s="15">
        <v>156758.75641353452</v>
      </c>
      <c r="L12" s="14">
        <f t="shared" si="3"/>
        <v>5.0284438284281503</v>
      </c>
    </row>
    <row r="13" spans="1:12" ht="20.45" customHeight="1" x14ac:dyDescent="0.2">
      <c r="B13" s="1" t="s">
        <v>3</v>
      </c>
      <c r="C13" s="15">
        <v>517960.2209034377</v>
      </c>
      <c r="D13" s="14">
        <f t="shared" si="0"/>
        <v>8.2532278785008799</v>
      </c>
      <c r="E13" s="15">
        <v>617338.83607372327</v>
      </c>
      <c r="F13" s="14">
        <f t="shared" si="1"/>
        <v>9.2720416155752794</v>
      </c>
      <c r="H13" s="1" t="s">
        <v>8</v>
      </c>
      <c r="I13" s="15">
        <v>57621.005905206533</v>
      </c>
      <c r="J13" s="14">
        <f t="shared" si="2"/>
        <v>4.999146138249726</v>
      </c>
      <c r="K13" s="15">
        <v>98199.384300369813</v>
      </c>
      <c r="L13" s="14">
        <f t="shared" si="3"/>
        <v>3.1500000334144338</v>
      </c>
    </row>
    <row r="14" spans="1:12" ht="20.45" customHeight="1" x14ac:dyDescent="0.2">
      <c r="B14" s="1" t="s">
        <v>4</v>
      </c>
      <c r="C14" s="15">
        <v>359870.99231985322</v>
      </c>
      <c r="D14" s="14">
        <f t="shared" si="0"/>
        <v>5.7342189353797846</v>
      </c>
      <c r="E14" s="15">
        <v>395983.41744731413</v>
      </c>
      <c r="F14" s="14">
        <f t="shared" si="1"/>
        <v>5.9474222438368534</v>
      </c>
      <c r="H14" s="1" t="s">
        <v>7</v>
      </c>
      <c r="I14" s="15">
        <v>148169.32459167781</v>
      </c>
      <c r="J14" s="14">
        <f t="shared" si="2"/>
        <v>12.855036027280221</v>
      </c>
      <c r="K14" s="15">
        <v>94818.726636317588</v>
      </c>
      <c r="L14" s="14">
        <f t="shared" si="3"/>
        <v>3.041556667597046</v>
      </c>
    </row>
    <row r="15" spans="1:12" ht="20.45" customHeight="1" x14ac:dyDescent="0.2">
      <c r="B15" s="1" t="s">
        <v>7</v>
      </c>
      <c r="C15" s="15">
        <v>80392.964345937697</v>
      </c>
      <c r="D15" s="14">
        <f t="shared" si="0"/>
        <v>1.2809892107504439</v>
      </c>
      <c r="E15" s="15">
        <v>318967.25334257074</v>
      </c>
      <c r="F15" s="14">
        <f t="shared" si="1"/>
        <v>4.7906878268142421</v>
      </c>
      <c r="H15" s="1" t="s">
        <v>3</v>
      </c>
      <c r="I15" s="15">
        <v>15456.821175731131</v>
      </c>
      <c r="J15" s="14">
        <f t="shared" si="2"/>
        <v>1.3410197666002706</v>
      </c>
      <c r="K15" s="15">
        <v>91953.899066993297</v>
      </c>
      <c r="L15" s="14">
        <f t="shared" si="3"/>
        <v>2.9496598904085545</v>
      </c>
    </row>
    <row r="16" spans="1:12" ht="20.45" customHeight="1" x14ac:dyDescent="0.2">
      <c r="B16" s="1" t="s">
        <v>6</v>
      </c>
      <c r="C16" s="15">
        <v>279406.47208385955</v>
      </c>
      <c r="D16" s="14">
        <f t="shared" si="0"/>
        <v>4.4520895462085912</v>
      </c>
      <c r="E16" s="15">
        <v>277273.40527213208</v>
      </c>
      <c r="F16" s="14">
        <f t="shared" si="1"/>
        <v>4.1644724134421054</v>
      </c>
      <c r="H16" s="1" t="s">
        <v>12</v>
      </c>
      <c r="I16" s="15">
        <v>37487.290850386402</v>
      </c>
      <c r="J16" s="14">
        <f t="shared" si="2"/>
        <v>3.2523633064729252</v>
      </c>
      <c r="K16" s="15">
        <v>87236.819940711677</v>
      </c>
      <c r="L16" s="14">
        <f t="shared" si="3"/>
        <v>2.7983473387946267</v>
      </c>
    </row>
    <row r="17" spans="2:12" ht="20.45" customHeight="1" x14ac:dyDescent="0.2">
      <c r="B17" s="1" t="s">
        <v>37</v>
      </c>
      <c r="C17" s="15">
        <v>110766.73961958392</v>
      </c>
      <c r="D17" s="14">
        <f t="shared" si="0"/>
        <v>1.7649678615173563</v>
      </c>
      <c r="E17" s="15">
        <v>197451.99071586473</v>
      </c>
      <c r="F17" s="14">
        <f t="shared" si="1"/>
        <v>2.9656048963960648</v>
      </c>
      <c r="H17" s="1" t="s">
        <v>54</v>
      </c>
      <c r="I17" s="15">
        <v>9501.3608390000009</v>
      </c>
      <c r="J17" s="14">
        <f t="shared" si="2"/>
        <v>0.82432943681241999</v>
      </c>
      <c r="K17" s="15">
        <v>80829.897599400007</v>
      </c>
      <c r="L17" s="14">
        <f t="shared" si="3"/>
        <v>2.5928286816971053</v>
      </c>
    </row>
    <row r="18" spans="2:12" ht="20.45" customHeight="1" x14ac:dyDescent="0.2">
      <c r="B18" s="1" t="s">
        <v>8</v>
      </c>
      <c r="C18" s="15">
        <v>62999.588989431686</v>
      </c>
      <c r="D18" s="14">
        <f t="shared" si="0"/>
        <v>1.0038414982424062</v>
      </c>
      <c r="E18" s="15">
        <v>188177.72887985132</v>
      </c>
      <c r="F18" s="14">
        <f t="shared" si="1"/>
        <v>2.8263113080578304</v>
      </c>
      <c r="H18" s="1" t="s">
        <v>11</v>
      </c>
      <c r="I18" s="15">
        <v>27300.048985897531</v>
      </c>
      <c r="J18" s="14">
        <f t="shared" si="2"/>
        <v>2.3685274548382389</v>
      </c>
      <c r="K18" s="15">
        <v>40683.991359493986</v>
      </c>
      <c r="L18" s="14">
        <f t="shared" si="3"/>
        <v>1.3050445789949414</v>
      </c>
    </row>
    <row r="19" spans="2:12" ht="20.45" customHeight="1" x14ac:dyDescent="0.2">
      <c r="B19" s="1" t="s">
        <v>2</v>
      </c>
      <c r="C19" s="15">
        <v>278340.31557049952</v>
      </c>
      <c r="D19" s="14">
        <f t="shared" si="0"/>
        <v>4.4351013059851221</v>
      </c>
      <c r="E19" s="15">
        <v>171907.88751812972</v>
      </c>
      <c r="F19" s="14">
        <f t="shared" si="1"/>
        <v>2.5819485086199618</v>
      </c>
      <c r="H19" s="1" t="s">
        <v>10</v>
      </c>
      <c r="I19" s="15">
        <v>38701.73692752036</v>
      </c>
      <c r="J19" s="14">
        <f t="shared" si="2"/>
        <v>3.3577275451084776</v>
      </c>
      <c r="K19" s="15">
        <v>39493.307829510231</v>
      </c>
      <c r="L19" s="14">
        <f t="shared" si="3"/>
        <v>1.2668503154977035</v>
      </c>
    </row>
    <row r="20" spans="2:12" ht="20.45" customHeight="1" x14ac:dyDescent="0.2">
      <c r="B20" s="1" t="s">
        <v>5</v>
      </c>
      <c r="C20" s="15">
        <v>155966.24096947728</v>
      </c>
      <c r="D20" s="14">
        <f t="shared" si="0"/>
        <v>2.4851810546938715</v>
      </c>
      <c r="E20" s="15">
        <v>152220.34022281325</v>
      </c>
      <c r="F20" s="14">
        <f t="shared" si="1"/>
        <v>2.2862539124533581</v>
      </c>
      <c r="H20" s="1" t="s">
        <v>13</v>
      </c>
      <c r="I20" s="15">
        <v>30463.058983797051</v>
      </c>
      <c r="J20" s="14">
        <f t="shared" si="2"/>
        <v>2.6429473294627446</v>
      </c>
      <c r="K20" s="15">
        <v>33445.125655713702</v>
      </c>
      <c r="L20" s="14">
        <f t="shared" si="3"/>
        <v>1.0728391800380295</v>
      </c>
    </row>
    <row r="21" spans="2:12" ht="20.45" customHeight="1" x14ac:dyDescent="0.2">
      <c r="B21" s="1" t="s">
        <v>11</v>
      </c>
      <c r="C21" s="15">
        <v>213389.62750421601</v>
      </c>
      <c r="D21" s="14">
        <f t="shared" si="0"/>
        <v>3.4001708077675761</v>
      </c>
      <c r="E21" s="15">
        <v>70636.587715295595</v>
      </c>
      <c r="F21" s="14">
        <f t="shared" si="1"/>
        <v>1.0609171861662043</v>
      </c>
      <c r="H21" s="1" t="s">
        <v>18</v>
      </c>
      <c r="I21" s="15">
        <v>23480.611987463806</v>
      </c>
      <c r="J21" s="14">
        <f t="shared" si="2"/>
        <v>2.0371565698450151</v>
      </c>
      <c r="K21" s="15">
        <v>24057.328027163814</v>
      </c>
      <c r="L21" s="14">
        <f t="shared" si="3"/>
        <v>0.77170121410977743</v>
      </c>
    </row>
    <row r="22" spans="2:12" ht="20.45" customHeight="1" x14ac:dyDescent="0.2">
      <c r="B22" s="1" t="s">
        <v>9</v>
      </c>
      <c r="C22" s="15">
        <v>49533.765351913651</v>
      </c>
      <c r="D22" s="14">
        <f t="shared" si="0"/>
        <v>0.78927577182756081</v>
      </c>
      <c r="E22" s="15">
        <v>48235.792289064608</v>
      </c>
      <c r="F22" s="14">
        <f t="shared" si="1"/>
        <v>0.72447130705226159</v>
      </c>
      <c r="H22" s="1" t="s">
        <v>44</v>
      </c>
      <c r="I22" s="15">
        <v>714.68190157495246</v>
      </c>
      <c r="J22" s="14">
        <f t="shared" si="2"/>
        <v>6.2005152673194869E-2</v>
      </c>
      <c r="K22" s="15">
        <v>23644.028346362102</v>
      </c>
      <c r="L22" s="14">
        <f t="shared" si="3"/>
        <v>0.75844355452656287</v>
      </c>
    </row>
    <row r="23" spans="2:12" ht="20.45" customHeight="1" x14ac:dyDescent="0.2">
      <c r="B23" s="1" t="s">
        <v>12</v>
      </c>
      <c r="C23" s="15">
        <v>25298.724675003061</v>
      </c>
      <c r="D23" s="14">
        <f t="shared" si="0"/>
        <v>0.40311230737771042</v>
      </c>
      <c r="E23" s="15">
        <v>39648.030289566428</v>
      </c>
      <c r="F23" s="14">
        <f t="shared" si="1"/>
        <v>0.59548851512161749</v>
      </c>
      <c r="H23" s="1" t="s">
        <v>28</v>
      </c>
      <c r="I23" s="15">
        <v>23896.944807616175</v>
      </c>
      <c r="J23" s="14">
        <f t="shared" si="2"/>
        <v>2.0732772271885427</v>
      </c>
      <c r="K23" s="15">
        <v>23239.245886148008</v>
      </c>
      <c r="L23" s="14">
        <f t="shared" si="3"/>
        <v>0.74545910689194395</v>
      </c>
    </row>
    <row r="24" spans="2:12" ht="20.45" customHeight="1" x14ac:dyDescent="0.2">
      <c r="B24" s="1" t="s">
        <v>10</v>
      </c>
      <c r="C24" s="15">
        <v>14131.493759950481</v>
      </c>
      <c r="D24" s="14">
        <f t="shared" si="0"/>
        <v>0.22517257804287585</v>
      </c>
      <c r="E24" s="15">
        <v>26517.776624191669</v>
      </c>
      <c r="F24" s="14">
        <f t="shared" si="1"/>
        <v>0.39828035115333643</v>
      </c>
      <c r="H24" s="1" t="s">
        <v>17</v>
      </c>
      <c r="I24" s="15">
        <v>17775.584065406892</v>
      </c>
      <c r="J24" s="14">
        <f t="shared" si="2"/>
        <v>1.5421935288998962</v>
      </c>
      <c r="K24" s="15">
        <v>19703.239383942684</v>
      </c>
      <c r="L24" s="14">
        <f t="shared" si="3"/>
        <v>0.63203252403241705</v>
      </c>
    </row>
    <row r="25" spans="2:12" ht="20.45" customHeight="1" x14ac:dyDescent="0.2">
      <c r="B25" s="1" t="s">
        <v>29</v>
      </c>
      <c r="C25" s="15">
        <v>28813.66014965513</v>
      </c>
      <c r="D25" s="14">
        <f t="shared" ref="D25:D30" si="4">C24/$C$8*100</f>
        <v>0.22517257804287585</v>
      </c>
      <c r="E25" s="15">
        <v>26444.391559791398</v>
      </c>
      <c r="F25" s="14">
        <f t="shared" ref="F25:F30" si="5">E24/$E$8*100</f>
        <v>0.39828035115333643</v>
      </c>
      <c r="H25" s="1" t="s">
        <v>41</v>
      </c>
      <c r="I25" s="15">
        <v>30967.423408096016</v>
      </c>
      <c r="J25" s="14">
        <f t="shared" si="2"/>
        <v>2.6867055288276207</v>
      </c>
      <c r="K25" s="15">
        <v>19075.256599034852</v>
      </c>
      <c r="L25" s="14">
        <f t="shared" si="3"/>
        <v>0.61188834688164528</v>
      </c>
    </row>
    <row r="26" spans="2:12" ht="20.45" customHeight="1" x14ac:dyDescent="0.2">
      <c r="B26" s="1" t="s">
        <v>39</v>
      </c>
      <c r="C26" s="15">
        <v>22813.464400000004</v>
      </c>
      <c r="D26" s="14">
        <f t="shared" si="4"/>
        <v>0.45911962662692041</v>
      </c>
      <c r="E26" s="15">
        <v>23742.043180000001</v>
      </c>
      <c r="F26" s="14">
        <f t="shared" si="5"/>
        <v>0.3971781535734652</v>
      </c>
      <c r="H26" s="1" t="s">
        <v>42</v>
      </c>
      <c r="I26" s="15">
        <v>1674.2343285836757</v>
      </c>
      <c r="J26" s="14">
        <f t="shared" si="2"/>
        <v>0.14525504973018755</v>
      </c>
      <c r="K26" s="15">
        <v>16815.475276744808</v>
      </c>
      <c r="L26" s="14">
        <f t="shared" si="3"/>
        <v>0.53939999788192405</v>
      </c>
    </row>
    <row r="27" spans="2:12" ht="20.45" customHeight="1" x14ac:dyDescent="0.2">
      <c r="B27" s="1" t="s">
        <v>14</v>
      </c>
      <c r="C27" s="15">
        <v>4911.9360323076726</v>
      </c>
      <c r="D27" s="14">
        <f t="shared" si="4"/>
        <v>0.36351193159748252</v>
      </c>
      <c r="E27" s="15">
        <v>12949.686165015404</v>
      </c>
      <c r="F27" s="14">
        <f t="shared" si="5"/>
        <v>0.35659057804271399</v>
      </c>
      <c r="H27" s="1" t="s">
        <v>40</v>
      </c>
      <c r="I27" s="15">
        <v>268.60274798188266</v>
      </c>
      <c r="J27" s="14" t="s">
        <v>53</v>
      </c>
      <c r="K27" s="15">
        <v>14368.034996881728</v>
      </c>
      <c r="L27" s="14">
        <f t="shared" si="3"/>
        <v>0.46089200092985461</v>
      </c>
    </row>
    <row r="28" spans="2:12" ht="20.45" customHeight="1" x14ac:dyDescent="0.2">
      <c r="B28" s="1" t="s">
        <v>32</v>
      </c>
      <c r="C28" s="15">
        <v>13079.532839308988</v>
      </c>
      <c r="D28" s="14">
        <f t="shared" si="4"/>
        <v>7.8267260231963551E-2</v>
      </c>
      <c r="E28" s="15">
        <v>12811.749359726839</v>
      </c>
      <c r="F28" s="14">
        <f t="shared" si="5"/>
        <v>0.19449615351321162</v>
      </c>
      <c r="H28" s="1" t="s">
        <v>35</v>
      </c>
      <c r="I28" s="15">
        <v>23390.8399283</v>
      </c>
      <c r="J28" s="14">
        <f t="shared" si="2"/>
        <v>2.029368027527136</v>
      </c>
      <c r="K28" s="15">
        <v>13484.767015700001</v>
      </c>
      <c r="L28" s="14">
        <f t="shared" si="3"/>
        <v>0.43255888876159571</v>
      </c>
    </row>
    <row r="29" spans="2:12" ht="20.45" customHeight="1" x14ac:dyDescent="0.2">
      <c r="B29" s="1" t="s">
        <v>31</v>
      </c>
      <c r="C29" s="15">
        <v>6328.9572401957093</v>
      </c>
      <c r="D29" s="14">
        <f t="shared" si="4"/>
        <v>0.20841053175640936</v>
      </c>
      <c r="E29" s="15">
        <v>11970.008004171492</v>
      </c>
      <c r="F29" s="14">
        <f t="shared" si="5"/>
        <v>0.19242442932509923</v>
      </c>
      <c r="H29" s="1" t="s">
        <v>43</v>
      </c>
      <c r="I29" s="15">
        <v>37579.465101601709</v>
      </c>
      <c r="J29" s="14">
        <f t="shared" si="2"/>
        <v>3.2603602607914097</v>
      </c>
      <c r="K29" s="15">
        <v>13461.675004166798</v>
      </c>
      <c r="L29" s="14">
        <f t="shared" si="3"/>
        <v>0.43181815257857958</v>
      </c>
    </row>
    <row r="30" spans="2:12" ht="20.45" customHeight="1" x14ac:dyDescent="0.2">
      <c r="B30" s="1" t="s">
        <v>46</v>
      </c>
      <c r="C30" s="15">
        <v>10152.819772028994</v>
      </c>
      <c r="D30" s="14">
        <f t="shared" si="4"/>
        <v>0.10084621217728834</v>
      </c>
      <c r="E30" s="15">
        <v>11575.15732092</v>
      </c>
      <c r="F30" s="14">
        <f t="shared" si="5"/>
        <v>0.17978200279658599</v>
      </c>
      <c r="H30" s="1" t="s">
        <v>34</v>
      </c>
      <c r="I30" s="15">
        <v>80228.438167260712</v>
      </c>
      <c r="J30" s="14">
        <f t="shared" si="2"/>
        <v>6.9605464281807681</v>
      </c>
      <c r="K30" s="15">
        <v>13100.899377421147</v>
      </c>
      <c r="L30" s="14">
        <f t="shared" si="3"/>
        <v>0.4202453383048384</v>
      </c>
    </row>
    <row r="31" spans="2:12" ht="20.45" customHeight="1" x14ac:dyDescent="0.2">
      <c r="B31" s="1" t="s">
        <v>55</v>
      </c>
      <c r="C31" s="15" t="s">
        <v>53</v>
      </c>
      <c r="D31" s="14" t="s">
        <v>53</v>
      </c>
      <c r="E31" s="15">
        <v>4967.6470588235297</v>
      </c>
      <c r="F31" s="14">
        <f t="shared" ref="F31:F34" si="6">E31/$E$8*100</f>
        <v>7.4610939032841508E-2</v>
      </c>
      <c r="H31" s="1" t="s">
        <v>32</v>
      </c>
      <c r="I31" s="15">
        <v>1211.5956385725201</v>
      </c>
      <c r="J31" s="14">
        <f t="shared" si="2"/>
        <v>0.10511693717486334</v>
      </c>
      <c r="K31" s="15">
        <v>12180.019795446346</v>
      </c>
      <c r="L31" s="14">
        <f t="shared" si="3"/>
        <v>0.39070573645643486</v>
      </c>
    </row>
    <row r="32" spans="2:12" ht="20.45" customHeight="1" x14ac:dyDescent="0.2">
      <c r="B32" s="1" t="s">
        <v>17</v>
      </c>
      <c r="C32" s="15">
        <v>5429.2826639226878</v>
      </c>
      <c r="D32" s="14">
        <f>C32/$C$8*100</f>
        <v>8.6510711119844708E-2</v>
      </c>
      <c r="E32" s="15">
        <v>4854.078569511561</v>
      </c>
      <c r="F32" s="14">
        <f t="shared" si="6"/>
        <v>7.2905211646863741E-2</v>
      </c>
      <c r="H32" s="1" t="s">
        <v>38</v>
      </c>
      <c r="I32" s="15">
        <v>2586.81592</v>
      </c>
      <c r="J32" s="14">
        <f t="shared" si="2"/>
        <v>0.22442979975228808</v>
      </c>
      <c r="K32" s="15">
        <v>8811.6306511000003</v>
      </c>
      <c r="L32" s="14">
        <f t="shared" si="3"/>
        <v>0.28265591523974676</v>
      </c>
    </row>
    <row r="33" spans="2:12" ht="20.45" customHeight="1" x14ac:dyDescent="0.2">
      <c r="B33" s="1" t="s">
        <v>30</v>
      </c>
      <c r="C33" s="15">
        <v>10381.630520000002</v>
      </c>
      <c r="D33" s="14">
        <f>C33/$C$8*100</f>
        <v>0.16542189723085535</v>
      </c>
      <c r="E33" s="15">
        <v>4137.5807282352944</v>
      </c>
      <c r="F33" s="14">
        <f t="shared" si="6"/>
        <v>6.2143864047163988E-2</v>
      </c>
      <c r="H33" s="1" t="s">
        <v>31</v>
      </c>
      <c r="I33" s="15">
        <v>1620.3099876470585</v>
      </c>
      <c r="J33" s="14">
        <f t="shared" si="2"/>
        <v>0.14057662288712902</v>
      </c>
      <c r="K33" s="15">
        <v>7035.518963965842</v>
      </c>
      <c r="L33" s="14">
        <f t="shared" si="3"/>
        <v>0.22568252468663214</v>
      </c>
    </row>
    <row r="34" spans="2:12" ht="20.45" customHeight="1" x14ac:dyDescent="0.2">
      <c r="B34" s="1" t="s">
        <v>47</v>
      </c>
      <c r="C34" s="15">
        <v>146.80158845604041</v>
      </c>
      <c r="D34" s="14" t="s">
        <v>53</v>
      </c>
      <c r="E34" s="15">
        <v>3849.3882603297898</v>
      </c>
      <c r="F34" s="14">
        <f t="shared" si="6"/>
        <v>5.7815394170378093E-2</v>
      </c>
      <c r="H34" s="1" t="s">
        <v>30</v>
      </c>
      <c r="I34" s="15">
        <v>19919.956203464808</v>
      </c>
      <c r="J34" s="14">
        <f t="shared" si="2"/>
        <v>1.7282373079789752</v>
      </c>
      <c r="K34" s="15">
        <v>5433.7239627741992</v>
      </c>
      <c r="L34" s="14">
        <f t="shared" si="3"/>
        <v>0.17430079410629337</v>
      </c>
    </row>
    <row r="35" spans="2:12" ht="20.45" customHeight="1" x14ac:dyDescent="0.2">
      <c r="B35" s="1" t="s">
        <v>51</v>
      </c>
      <c r="C35" s="15">
        <v>107.47362201138513</v>
      </c>
      <c r="D35" s="14" t="s">
        <v>53</v>
      </c>
      <c r="E35" s="15">
        <v>2879.9700000000003</v>
      </c>
      <c r="F35" s="14" t="s">
        <v>53</v>
      </c>
      <c r="H35" s="1" t="s">
        <v>50</v>
      </c>
      <c r="I35" s="15">
        <v>4714.7898433</v>
      </c>
      <c r="J35" s="14">
        <f t="shared" si="2"/>
        <v>0.40905088461259381</v>
      </c>
      <c r="K35" s="10">
        <v>4792.4822028999997</v>
      </c>
      <c r="L35" s="14">
        <f t="shared" si="3"/>
        <v>0.15373130093256832</v>
      </c>
    </row>
    <row r="36" spans="2:12" ht="20.45" customHeight="1" x14ac:dyDescent="0.2">
      <c r="B36" s="1" t="s">
        <v>52</v>
      </c>
      <c r="C36" s="15">
        <v>821.26242434899405</v>
      </c>
      <c r="D36" s="14" t="s">
        <v>53</v>
      </c>
      <c r="E36" s="15">
        <v>2502.4435170674824</v>
      </c>
      <c r="F36" s="14" t="s">
        <v>53</v>
      </c>
      <c r="H36" s="1" t="s">
        <v>45</v>
      </c>
      <c r="I36" s="15">
        <v>3406.0759280999996</v>
      </c>
      <c r="J36" s="14">
        <f t="shared" si="2"/>
        <v>0.29550805396488039</v>
      </c>
      <c r="K36" s="10">
        <v>4641.8485749000001</v>
      </c>
      <c r="L36" s="14">
        <f t="shared" si="3"/>
        <v>0.14889933648987935</v>
      </c>
    </row>
    <row r="37" spans="2:12" ht="20.45" customHeight="1" x14ac:dyDescent="0.2">
      <c r="B37" s="1" t="s">
        <v>36</v>
      </c>
      <c r="C37" s="15">
        <v>5690.9369537254906</v>
      </c>
      <c r="D37" s="14">
        <f>C37/$C$8*100</f>
        <v>9.0679935689567864E-2</v>
      </c>
      <c r="E37" s="15">
        <v>2195.1379284294117</v>
      </c>
      <c r="F37" s="14" t="s">
        <v>53</v>
      </c>
      <c r="H37" s="1" t="s">
        <v>33</v>
      </c>
      <c r="I37" s="15">
        <v>1128.6001520862962</v>
      </c>
      <c r="J37" s="14">
        <f t="shared" si="2"/>
        <v>9.7916324147691719E-2</v>
      </c>
      <c r="K37" s="10">
        <v>4120.67359089404</v>
      </c>
      <c r="L37" s="14">
        <f t="shared" si="3"/>
        <v>0.13218129666987452</v>
      </c>
    </row>
    <row r="38" spans="2:12" ht="20.45" customHeight="1" x14ac:dyDescent="0.2">
      <c r="B38" s="1" t="s">
        <v>38</v>
      </c>
      <c r="C38" s="10">
        <v>6103.7012031499053</v>
      </c>
      <c r="D38" s="14">
        <f>C38/$C$8*100</f>
        <v>9.7256960860837072E-2</v>
      </c>
      <c r="E38" s="10">
        <v>2066.8961200000003</v>
      </c>
      <c r="F38" s="14" t="s">
        <v>53</v>
      </c>
      <c r="H38" s="1" t="s">
        <v>36</v>
      </c>
      <c r="I38" s="15">
        <v>3171.6977616925992</v>
      </c>
      <c r="J38" s="14">
        <f t="shared" si="2"/>
        <v>0.27517361712056049</v>
      </c>
      <c r="K38" s="10">
        <v>4057.9342274705878</v>
      </c>
      <c r="L38" s="14">
        <f t="shared" si="3"/>
        <v>0.13016876880843933</v>
      </c>
    </row>
    <row r="39" spans="2:12" x14ac:dyDescent="0.2">
      <c r="B39" s="1" t="s">
        <v>15</v>
      </c>
      <c r="C39" s="15">
        <v>297738.67691491824</v>
      </c>
      <c r="D39" s="14">
        <f>C39/$C$8*100</f>
        <v>4.7441966576817105</v>
      </c>
      <c r="E39" s="15">
        <v>75696.035076094791</v>
      </c>
      <c r="F39" s="14">
        <v>1</v>
      </c>
      <c r="H39" s="1" t="s">
        <v>15</v>
      </c>
      <c r="I39" s="15">
        <v>117312.32604677742</v>
      </c>
      <c r="J39" s="14">
        <f t="shared" si="2"/>
        <v>10.177910859290439</v>
      </c>
      <c r="K39" s="15">
        <v>35119.855567539576</v>
      </c>
      <c r="L39" s="14">
        <f>K39/$K$8*100</f>
        <v>1.1265604871093182</v>
      </c>
    </row>
    <row r="40" spans="2:12" x14ac:dyDescent="0.2">
      <c r="C40" s="14"/>
      <c r="D40" s="16"/>
      <c r="E40" s="16"/>
      <c r="F40" s="16"/>
      <c r="I40" s="16"/>
      <c r="J40" s="15"/>
      <c r="K40" s="16"/>
      <c r="L40" s="16"/>
    </row>
    <row r="41" spans="2:12" x14ac:dyDescent="0.2">
      <c r="C41" s="14"/>
      <c r="D41" s="16"/>
      <c r="E41" s="16"/>
      <c r="F41" s="16"/>
      <c r="I41" s="16"/>
      <c r="J41" s="15"/>
      <c r="K41" s="16"/>
      <c r="L41" s="16"/>
    </row>
    <row r="42" spans="2:12" x14ac:dyDescent="0.2">
      <c r="C42" s="14"/>
      <c r="D42" s="16"/>
      <c r="E42" s="16"/>
      <c r="F42" s="16"/>
      <c r="I42" s="16"/>
      <c r="J42" s="15"/>
      <c r="K42" s="16"/>
      <c r="L42" s="16"/>
    </row>
    <row r="43" spans="2:12" x14ac:dyDescent="0.2">
      <c r="C43" s="14"/>
      <c r="D43" s="16"/>
      <c r="E43" s="16"/>
      <c r="F43" s="16"/>
      <c r="I43" s="16"/>
      <c r="J43" s="15"/>
      <c r="K43" s="16"/>
      <c r="L43" s="16"/>
    </row>
    <row r="44" spans="2:12" x14ac:dyDescent="0.2">
      <c r="C44" s="14"/>
      <c r="D44" s="16"/>
      <c r="E44" s="16"/>
      <c r="F44" s="16"/>
      <c r="I44" s="16"/>
      <c r="J44" s="15"/>
      <c r="K44" s="16"/>
      <c r="L44" s="16"/>
    </row>
    <row r="45" spans="2:12" x14ac:dyDescent="0.2">
      <c r="C45" s="14"/>
      <c r="D45" s="16"/>
      <c r="E45" s="16"/>
      <c r="F45" s="16"/>
      <c r="I45" s="16"/>
      <c r="J45" s="15"/>
      <c r="K45" s="16"/>
      <c r="L45" s="16"/>
    </row>
    <row r="46" spans="2:12" x14ac:dyDescent="0.2">
      <c r="C46" s="14"/>
      <c r="D46" s="16"/>
      <c r="E46" s="16"/>
      <c r="F46" s="16"/>
      <c r="I46" s="16"/>
      <c r="J46" s="15"/>
      <c r="K46" s="16"/>
      <c r="L46" s="16"/>
    </row>
    <row r="47" spans="2:12" x14ac:dyDescent="0.2">
      <c r="C47" s="14"/>
      <c r="D47" s="16"/>
      <c r="E47" s="16"/>
      <c r="F47" s="16"/>
      <c r="I47" s="16"/>
      <c r="J47" s="15"/>
      <c r="K47" s="16"/>
      <c r="L47" s="16"/>
    </row>
    <row r="48" spans="2:12" x14ac:dyDescent="0.2">
      <c r="C48" s="14"/>
      <c r="D48" s="16"/>
      <c r="E48" s="16"/>
      <c r="F48" s="16"/>
      <c r="I48" s="16"/>
      <c r="J48" s="15"/>
      <c r="K48" s="16"/>
      <c r="L48" s="16"/>
    </row>
    <row r="49" spans="3:12" x14ac:dyDescent="0.2">
      <c r="C49" s="14"/>
      <c r="D49" s="16"/>
      <c r="E49" s="16"/>
      <c r="F49" s="16"/>
      <c r="I49" s="16"/>
      <c r="J49" s="15"/>
      <c r="K49" s="16"/>
      <c r="L49" s="16"/>
    </row>
    <row r="50" spans="3:12" x14ac:dyDescent="0.2">
      <c r="C50" s="14"/>
      <c r="D50" s="16"/>
      <c r="E50" s="16"/>
      <c r="F50" s="16"/>
      <c r="I50" s="16"/>
      <c r="J50" s="15"/>
      <c r="K50" s="16"/>
      <c r="L50" s="16"/>
    </row>
    <row r="51" spans="3:12" x14ac:dyDescent="0.2">
      <c r="C51" s="14"/>
      <c r="D51" s="16"/>
      <c r="E51" s="16"/>
      <c r="F51" s="16"/>
      <c r="I51" s="16"/>
      <c r="J51" s="15"/>
      <c r="K51" s="16"/>
      <c r="L51" s="16"/>
    </row>
    <row r="52" spans="3:12" x14ac:dyDescent="0.2">
      <c r="C52" s="14"/>
      <c r="D52" s="16"/>
      <c r="E52" s="16"/>
      <c r="F52" s="16"/>
      <c r="I52" s="16"/>
      <c r="J52" s="15"/>
      <c r="K52" s="16"/>
      <c r="L52" s="16"/>
    </row>
    <row r="53" spans="3:12" x14ac:dyDescent="0.2">
      <c r="C53" s="14"/>
      <c r="D53" s="16"/>
      <c r="E53" s="16"/>
      <c r="F53" s="16"/>
      <c r="I53" s="16"/>
      <c r="J53" s="15"/>
      <c r="K53" s="16"/>
      <c r="L53" s="16"/>
    </row>
    <row r="54" spans="3:12" x14ac:dyDescent="0.2">
      <c r="C54" s="14"/>
      <c r="D54" s="16"/>
      <c r="E54" s="16"/>
      <c r="F54" s="16"/>
      <c r="I54" s="16"/>
      <c r="J54" s="15"/>
      <c r="K54" s="16"/>
      <c r="L54" s="16"/>
    </row>
    <row r="55" spans="3:12" x14ac:dyDescent="0.2">
      <c r="C55" s="14"/>
      <c r="D55" s="16"/>
      <c r="E55" s="16"/>
      <c r="F55" s="16"/>
      <c r="I55" s="16"/>
      <c r="J55" s="15"/>
      <c r="K55" s="16"/>
      <c r="L55" s="16"/>
    </row>
    <row r="56" spans="3:12" x14ac:dyDescent="0.2">
      <c r="C56" s="14"/>
      <c r="D56" s="16"/>
      <c r="E56" s="16"/>
      <c r="F56" s="16"/>
      <c r="I56" s="16"/>
      <c r="J56" s="16"/>
      <c r="K56" s="16"/>
      <c r="L56" s="16"/>
    </row>
    <row r="57" spans="3:12" x14ac:dyDescent="0.2">
      <c r="C57" s="14"/>
      <c r="D57" s="16"/>
      <c r="E57" s="16"/>
      <c r="F57" s="16"/>
      <c r="I57" s="16"/>
      <c r="J57" s="16"/>
      <c r="K57" s="16"/>
      <c r="L57" s="16"/>
    </row>
    <row r="58" spans="3:12" x14ac:dyDescent="0.2">
      <c r="C58" s="14"/>
      <c r="D58" s="16"/>
      <c r="E58" s="16"/>
      <c r="F58" s="16"/>
      <c r="I58" s="16"/>
      <c r="J58" s="16"/>
      <c r="K58" s="16"/>
      <c r="L58" s="16"/>
    </row>
    <row r="59" spans="3:12" x14ac:dyDescent="0.2">
      <c r="C59" s="14"/>
      <c r="D59" s="16"/>
      <c r="E59" s="16"/>
      <c r="F59" s="16"/>
      <c r="I59" s="16"/>
      <c r="J59" s="16"/>
      <c r="K59" s="16"/>
      <c r="L59" s="16"/>
    </row>
    <row r="60" spans="3:12" x14ac:dyDescent="0.2">
      <c r="C60" s="14"/>
      <c r="D60" s="16"/>
      <c r="E60" s="16"/>
      <c r="F60" s="16"/>
      <c r="I60" s="16"/>
      <c r="J60" s="16"/>
      <c r="K60" s="16"/>
      <c r="L60" s="16"/>
    </row>
    <row r="61" spans="3:12" x14ac:dyDescent="0.2">
      <c r="C61" s="14"/>
      <c r="D61" s="16"/>
      <c r="E61" s="16"/>
      <c r="F61" s="16"/>
      <c r="I61" s="16"/>
      <c r="J61" s="16"/>
      <c r="K61" s="16"/>
      <c r="L61" s="16"/>
    </row>
    <row r="62" spans="3:12" x14ac:dyDescent="0.2">
      <c r="C62" s="14"/>
      <c r="D62" s="16"/>
      <c r="E62" s="16"/>
      <c r="F62" s="16"/>
      <c r="I62" s="16"/>
      <c r="J62" s="16"/>
      <c r="K62" s="16"/>
      <c r="L62" s="16"/>
    </row>
    <row r="63" spans="3:12" x14ac:dyDescent="0.2">
      <c r="C63" s="14"/>
      <c r="D63" s="16"/>
      <c r="E63" s="16"/>
      <c r="F63" s="16"/>
      <c r="I63" s="16"/>
      <c r="J63" s="16"/>
      <c r="K63" s="16"/>
      <c r="L63" s="16"/>
    </row>
    <row r="64" spans="3:12" x14ac:dyDescent="0.2">
      <c r="C64" s="14"/>
      <c r="D64" s="16"/>
      <c r="E64" s="16"/>
      <c r="F64" s="16"/>
      <c r="I64" s="16"/>
      <c r="J64" s="16"/>
      <c r="K64" s="16"/>
      <c r="L64" s="16"/>
    </row>
    <row r="65" spans="3:12" x14ac:dyDescent="0.2">
      <c r="C65" s="14"/>
      <c r="D65" s="16"/>
      <c r="E65" s="16"/>
      <c r="F65" s="16"/>
      <c r="I65" s="16"/>
      <c r="J65" s="16"/>
      <c r="K65" s="16"/>
      <c r="L65" s="16"/>
    </row>
    <row r="66" spans="3:12" x14ac:dyDescent="0.2">
      <c r="C66" s="14"/>
      <c r="D66" s="16"/>
      <c r="E66" s="16"/>
      <c r="F66" s="16"/>
      <c r="I66" s="16"/>
      <c r="J66" s="16"/>
      <c r="K66" s="16"/>
      <c r="L66" s="16"/>
    </row>
    <row r="67" spans="3:12" x14ac:dyDescent="0.2">
      <c r="C67" s="14"/>
      <c r="D67" s="16"/>
      <c r="E67" s="16"/>
      <c r="F67" s="16"/>
      <c r="I67" s="16"/>
      <c r="J67" s="16"/>
      <c r="K67" s="16"/>
      <c r="L67" s="16"/>
    </row>
    <row r="68" spans="3:12" x14ac:dyDescent="0.2">
      <c r="C68" s="14"/>
      <c r="D68" s="16"/>
      <c r="E68" s="16"/>
      <c r="F68" s="16"/>
      <c r="I68" s="16"/>
      <c r="J68" s="16"/>
      <c r="K68" s="16"/>
      <c r="L68" s="16"/>
    </row>
    <row r="69" spans="3:12" x14ac:dyDescent="0.2">
      <c r="C69" s="14"/>
      <c r="D69" s="16"/>
      <c r="E69" s="16"/>
      <c r="I69" s="16"/>
      <c r="J69" s="16"/>
      <c r="K69" s="16"/>
      <c r="L69" s="16"/>
    </row>
    <row r="70" spans="3:12" x14ac:dyDescent="0.2">
      <c r="C70" s="14"/>
      <c r="D70" s="16"/>
    </row>
    <row r="71" spans="3:12" x14ac:dyDescent="0.2">
      <c r="C71" s="14"/>
      <c r="D71" s="16"/>
    </row>
    <row r="72" spans="3:12" x14ac:dyDescent="0.2">
      <c r="C72" s="14"/>
      <c r="D72" s="16"/>
    </row>
    <row r="73" spans="3:12" x14ac:dyDescent="0.2">
      <c r="C73" s="14"/>
      <c r="D73" s="16"/>
    </row>
    <row r="74" spans="3:12" x14ac:dyDescent="0.2">
      <c r="C74" s="14"/>
      <c r="D74" s="16"/>
    </row>
    <row r="75" spans="3:12" x14ac:dyDescent="0.2">
      <c r="C75" s="14"/>
      <c r="D75" s="16"/>
    </row>
    <row r="76" spans="3:12" x14ac:dyDescent="0.2">
      <c r="C76" s="14"/>
      <c r="D76" s="16"/>
    </row>
    <row r="77" spans="3:12" x14ac:dyDescent="0.2">
      <c r="C77" s="14"/>
      <c r="D77" s="16"/>
    </row>
    <row r="78" spans="3:12" x14ac:dyDescent="0.2">
      <c r="C78" s="14"/>
      <c r="D78" s="16"/>
    </row>
    <row r="79" spans="3:12" x14ac:dyDescent="0.2">
      <c r="C79" s="14"/>
      <c r="D79" s="16"/>
    </row>
    <row r="80" spans="3:12" x14ac:dyDescent="0.2">
      <c r="C80" s="14"/>
      <c r="D80" s="16"/>
    </row>
    <row r="81" spans="2:4" x14ac:dyDescent="0.2">
      <c r="C81" s="14"/>
      <c r="D81" s="16"/>
    </row>
    <row r="82" spans="2:4" x14ac:dyDescent="0.2">
      <c r="C82" s="14"/>
      <c r="D82" s="16"/>
    </row>
    <row r="83" spans="2:4" x14ac:dyDescent="0.2">
      <c r="C83" s="14"/>
      <c r="D83" s="16"/>
    </row>
    <row r="84" spans="2:4" x14ac:dyDescent="0.2">
      <c r="C84" s="14"/>
      <c r="D84" s="16"/>
    </row>
    <row r="85" spans="2:4" ht="20.25" x14ac:dyDescent="0.3">
      <c r="B85" s="2"/>
      <c r="C85" s="14"/>
    </row>
    <row r="86" spans="2:4" ht="20.25" x14ac:dyDescent="0.3">
      <c r="B86" s="2"/>
      <c r="C86" s="14"/>
    </row>
    <row r="87" spans="2:4" ht="20.25" x14ac:dyDescent="0.3">
      <c r="B87" s="2"/>
      <c r="C87" s="14"/>
    </row>
    <row r="88" spans="2:4" x14ac:dyDescent="0.2">
      <c r="C88" s="14"/>
      <c r="D88" s="16"/>
    </row>
    <row r="89" spans="2:4" x14ac:dyDescent="0.2">
      <c r="C89" s="14"/>
      <c r="D89" s="16"/>
    </row>
    <row r="90" spans="2:4" x14ac:dyDescent="0.2">
      <c r="C90" s="14"/>
      <c r="D90" s="16"/>
    </row>
    <row r="91" spans="2:4" x14ac:dyDescent="0.2">
      <c r="C91" s="14"/>
      <c r="D91" s="16"/>
    </row>
    <row r="92" spans="2:4" x14ac:dyDescent="0.2">
      <c r="C92" s="14"/>
      <c r="D92" s="16"/>
    </row>
    <row r="93" spans="2:4" x14ac:dyDescent="0.2">
      <c r="C93" s="14"/>
      <c r="D93" s="16"/>
    </row>
    <row r="94" spans="2:4" x14ac:dyDescent="0.2">
      <c r="C94" s="14"/>
      <c r="D94" s="16"/>
    </row>
    <row r="95" spans="2:4" x14ac:dyDescent="0.2">
      <c r="C95" s="14"/>
      <c r="D95" s="16"/>
    </row>
    <row r="96" spans="2:4" x14ac:dyDescent="0.2">
      <c r="C96" s="14"/>
      <c r="D96" s="16"/>
    </row>
    <row r="97" spans="3:4" x14ac:dyDescent="0.2">
      <c r="C97" s="14"/>
      <c r="D97" s="16"/>
    </row>
    <row r="98" spans="3:4" x14ac:dyDescent="0.2">
      <c r="C98" s="14"/>
      <c r="D98" s="16"/>
    </row>
    <row r="99" spans="3:4" x14ac:dyDescent="0.2">
      <c r="C99" s="14"/>
      <c r="D99" s="16"/>
    </row>
    <row r="100" spans="3:4" x14ac:dyDescent="0.2">
      <c r="C100" s="14"/>
      <c r="D100" s="16"/>
    </row>
    <row r="101" spans="3:4" x14ac:dyDescent="0.2">
      <c r="C101" s="14"/>
      <c r="D101" s="16"/>
    </row>
    <row r="102" spans="3:4" x14ac:dyDescent="0.2">
      <c r="C102" s="14"/>
      <c r="D102" s="16"/>
    </row>
    <row r="103" spans="3:4" x14ac:dyDescent="0.2">
      <c r="C103" s="14"/>
      <c r="D103" s="16"/>
    </row>
    <row r="104" spans="3:4" x14ac:dyDescent="0.2">
      <c r="C104" s="14"/>
      <c r="D104" s="16"/>
    </row>
    <row r="105" spans="3:4" x14ac:dyDescent="0.2">
      <c r="C105" s="14"/>
    </row>
    <row r="106" spans="3:4" x14ac:dyDescent="0.2">
      <c r="C106" s="14"/>
    </row>
    <row r="107" spans="3:4" x14ac:dyDescent="0.2">
      <c r="C107" s="14"/>
    </row>
    <row r="108" spans="3:4" x14ac:dyDescent="0.2">
      <c r="C108" s="14"/>
    </row>
    <row r="109" spans="3:4" x14ac:dyDescent="0.2">
      <c r="C109" s="14"/>
    </row>
    <row r="110" spans="3:4" x14ac:dyDescent="0.2">
      <c r="C110" s="14"/>
    </row>
    <row r="111" spans="3:4" x14ac:dyDescent="0.2">
      <c r="C111" s="14"/>
    </row>
    <row r="112" spans="3:4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</sheetData>
  <sortState xmlns:xlrd2="http://schemas.microsoft.com/office/spreadsheetml/2017/richdata2" ref="B10:F38">
    <sortCondition descending="1" ref="E10:E38"/>
  </sortState>
  <mergeCells count="8">
    <mergeCell ref="H2:L2"/>
    <mergeCell ref="K4:L4"/>
    <mergeCell ref="B1:F1"/>
    <mergeCell ref="H1:L1"/>
    <mergeCell ref="B2:F2"/>
    <mergeCell ref="C4:D4"/>
    <mergeCell ref="E4:F4"/>
    <mergeCell ref="I4:J4"/>
  </mergeCells>
  <pageMargins left="0.39370078740157483" right="0.23622047244094491" top="0.19685039370078741" bottom="0.19685039370078741" header="0.31496062992125984" footer="0.15748031496062992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BXİ</vt:lpstr>
      <vt:lpstr>BXİ!Print_Area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2024-03-29T05:04:15Z</cp:lastPrinted>
  <dcterms:created xsi:type="dcterms:W3CDTF">2000-08-21T21:15:45Z</dcterms:created>
  <dcterms:modified xsi:type="dcterms:W3CDTF">2024-03-29T06:38:04Z</dcterms:modified>
</cp:coreProperties>
</file>