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atistika\Statistika DB\TB\TB 2024\1 rüb 2024\sayt üçün\"/>
    </mc:Choice>
  </mc:AlternateContent>
  <xr:revisionPtr revIDLastSave="0" documentId="13_ncr:1_{0370D5B1-B8FA-4F5A-92CE-0C5A830B79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Xİ" sheetId="4" r:id="rId1"/>
  </sheets>
  <definedNames>
    <definedName name="_xlnm.Print_Area" localSheetId="0">BXİ!$B$1:$F$37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4" l="1"/>
  <c r="K8" i="4"/>
  <c r="I4" i="4"/>
  <c r="K4" i="4"/>
  <c r="C8" i="4"/>
  <c r="E8" i="4" l="1"/>
  <c r="V40" i="4" l="1"/>
</calcChain>
</file>

<file path=xl/sharedStrings.xml><?xml version="1.0" encoding="utf-8"?>
<sst xmlns="http://schemas.openxmlformats.org/spreadsheetml/2006/main" count="113" uniqueCount="54">
  <si>
    <t>Birləşmiş Krallıq</t>
  </si>
  <si>
    <t>Türkiyə</t>
  </si>
  <si>
    <t>Amerika Birləşmiş Ştatları</t>
  </si>
  <si>
    <t xml:space="preserve">Rusiya Federasiyası </t>
  </si>
  <si>
    <t>İran İslam Respublikası</t>
  </si>
  <si>
    <t>Norveç</t>
  </si>
  <si>
    <t>Yaponiya</t>
  </si>
  <si>
    <t>Birləşmiş Ərəb Əmirlikləri</t>
  </si>
  <si>
    <t>Niderland</t>
  </si>
  <si>
    <t>Hindistan</t>
  </si>
  <si>
    <t>Almaniya</t>
  </si>
  <si>
    <t>İsveçrə</t>
  </si>
  <si>
    <t>Gürcüstan</t>
  </si>
  <si>
    <t>İtaliya</t>
  </si>
  <si>
    <t>Latviya</t>
  </si>
  <si>
    <t>Lüksemburq</t>
  </si>
  <si>
    <t>Digər dövlətlər</t>
  </si>
  <si>
    <t>Kipr</t>
  </si>
  <si>
    <t>Fransa</t>
  </si>
  <si>
    <t>İspaniya</t>
  </si>
  <si>
    <t>Dövlətlərin adı</t>
  </si>
  <si>
    <t>Məbləğ,</t>
  </si>
  <si>
    <t xml:space="preserve">Xüsusi </t>
  </si>
  <si>
    <t>min $</t>
  </si>
  <si>
    <t>çəkisi,%</t>
  </si>
  <si>
    <t>CƏMİ</t>
  </si>
  <si>
    <t xml:space="preserve">AZƏRBAYBAYCAN İQTİSADİYYATINA CƏLB OLUNMUŞ </t>
  </si>
  <si>
    <t>BİRBAŞA XARİCİ İNVESTİSİYALAR</t>
  </si>
  <si>
    <t>XARİCİ İQTİSADİYYATA YÖNƏLDİLMİŞ</t>
  </si>
  <si>
    <t xml:space="preserve">Özbəkistan </t>
  </si>
  <si>
    <t>Avstriya</t>
  </si>
  <si>
    <t>Çin</t>
  </si>
  <si>
    <t xml:space="preserve">Qazaxıstan </t>
  </si>
  <si>
    <t>Avstraliya</t>
  </si>
  <si>
    <t>İrlandiya</t>
  </si>
  <si>
    <t>Koreya Respublikası</t>
  </si>
  <si>
    <t>Macarıstan</t>
  </si>
  <si>
    <t>Belçika</t>
  </si>
  <si>
    <t>Bolqarıstan</t>
  </si>
  <si>
    <t>İsveç</t>
  </si>
  <si>
    <t>Braziliya</t>
  </si>
  <si>
    <t>Filippin</t>
  </si>
  <si>
    <t>Finlandiya</t>
  </si>
  <si>
    <t>Əlcəzair</t>
  </si>
  <si>
    <t>Litva</t>
  </si>
  <si>
    <t>Malta</t>
  </si>
  <si>
    <t xml:space="preserve">Qırğızıstan </t>
  </si>
  <si>
    <t>Səudiyyə Ərəbistanı</t>
  </si>
  <si>
    <t xml:space="preserve">Ukrayna </t>
  </si>
  <si>
    <t>Yunanıstan</t>
  </si>
  <si>
    <t xml:space="preserve">Moldova Respublikası </t>
  </si>
  <si>
    <t>-</t>
  </si>
  <si>
    <t>1 rüb 2023-cü il</t>
  </si>
  <si>
    <t>1 rüb 2024-cü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</si>
</sst>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zoomScale="90" zoomScaleNormal="90" workbookViewId="0"/>
  </sheetViews>
  <sheetFormatPr defaultColWidth="8.7109375" defaultRowHeight="18" x14ac:dyDescent="0.2"/>
  <cols>
    <col min="1" max="1" width="3.42578125" style="1" customWidth="1"/>
    <col min="2" max="2" width="33.85546875" style="1" customWidth="1"/>
    <col min="3" max="3" width="17" style="1" customWidth="1"/>
    <col min="4" max="6" width="15.42578125" style="1" customWidth="1"/>
    <col min="7" max="7" width="4.140625" style="1" customWidth="1"/>
    <col min="8" max="8" width="38" style="1" customWidth="1"/>
    <col min="9" max="9" width="16.42578125" style="1" customWidth="1"/>
    <col min="10" max="12" width="13.7109375" style="1" customWidth="1"/>
    <col min="13" max="14" width="8.7109375" style="1"/>
    <col min="15" max="15" width="17" style="1" bestFit="1" customWidth="1"/>
    <col min="16" max="16" width="15.85546875" style="1" customWidth="1"/>
    <col min="17" max="17" width="14" style="1" bestFit="1" customWidth="1"/>
    <col min="18" max="20" width="8.7109375" style="1"/>
    <col min="21" max="21" width="12.7109375" style="1" customWidth="1"/>
    <col min="22" max="16384" width="8.7109375" style="1"/>
  </cols>
  <sheetData>
    <row r="1" spans="1:15" ht="24" customHeight="1" x14ac:dyDescent="0.2">
      <c r="B1" s="20" t="s">
        <v>26</v>
      </c>
      <c r="C1" s="20"/>
      <c r="D1" s="20"/>
      <c r="E1" s="20"/>
      <c r="F1" s="20"/>
      <c r="H1" s="20" t="s">
        <v>28</v>
      </c>
      <c r="I1" s="20"/>
      <c r="J1" s="20"/>
      <c r="K1" s="20"/>
      <c r="L1" s="20"/>
      <c r="M1" s="3"/>
    </row>
    <row r="2" spans="1:15" ht="27.75" customHeight="1" x14ac:dyDescent="0.2">
      <c r="B2" s="20" t="s">
        <v>27</v>
      </c>
      <c r="C2" s="20"/>
      <c r="D2" s="20"/>
      <c r="E2" s="20"/>
      <c r="F2" s="20"/>
      <c r="H2" s="20" t="s">
        <v>27</v>
      </c>
      <c r="I2" s="20"/>
      <c r="J2" s="20"/>
      <c r="K2" s="20"/>
      <c r="L2" s="20"/>
      <c r="M2" s="3"/>
    </row>
    <row r="3" spans="1:15" ht="19.5" thickBot="1" x14ac:dyDescent="0.25">
      <c r="B3" s="4"/>
      <c r="D3" s="2"/>
      <c r="F3" s="2"/>
      <c r="H3" s="4"/>
      <c r="J3" s="2"/>
      <c r="L3" s="2"/>
      <c r="M3" s="2"/>
    </row>
    <row r="4" spans="1:15" ht="18.75" thickBot="1" x14ac:dyDescent="0.25">
      <c r="B4" s="13"/>
      <c r="C4" s="21" t="s">
        <v>52</v>
      </c>
      <c r="D4" s="22"/>
      <c r="E4" s="21" t="s">
        <v>53</v>
      </c>
      <c r="F4" s="22"/>
      <c r="H4" s="13"/>
      <c r="I4" s="21" t="str">
        <f>C4</f>
        <v>1 rüb 2023-cü il</v>
      </c>
      <c r="J4" s="22"/>
      <c r="K4" s="21" t="str">
        <f>E4</f>
        <v>1 rüb 2024-cü il</v>
      </c>
      <c r="L4" s="22"/>
      <c r="M4" s="11"/>
    </row>
    <row r="5" spans="1:15" x14ac:dyDescent="0.2">
      <c r="B5" s="14" t="s">
        <v>20</v>
      </c>
      <c r="C5" s="15" t="s">
        <v>21</v>
      </c>
      <c r="D5" s="15" t="s">
        <v>22</v>
      </c>
      <c r="E5" s="15" t="s">
        <v>21</v>
      </c>
      <c r="F5" s="15" t="s">
        <v>22</v>
      </c>
      <c r="H5" s="14" t="s">
        <v>20</v>
      </c>
      <c r="I5" s="15" t="s">
        <v>21</v>
      </c>
      <c r="J5" s="15" t="s">
        <v>22</v>
      </c>
      <c r="K5" s="15" t="s">
        <v>21</v>
      </c>
      <c r="L5" s="15" t="s">
        <v>22</v>
      </c>
      <c r="M5" s="11"/>
    </row>
    <row r="6" spans="1:15" ht="18.75" thickBot="1" x14ac:dyDescent="0.25">
      <c r="B6" s="16"/>
      <c r="C6" s="17" t="s">
        <v>23</v>
      </c>
      <c r="D6" s="17" t="s">
        <v>24</v>
      </c>
      <c r="E6" s="17" t="s">
        <v>23</v>
      </c>
      <c r="F6" s="17" t="s">
        <v>24</v>
      </c>
      <c r="H6" s="16"/>
      <c r="I6" s="17" t="s">
        <v>23</v>
      </c>
      <c r="J6" s="17" t="s">
        <v>24</v>
      </c>
      <c r="K6" s="17" t="s">
        <v>23</v>
      </c>
      <c r="L6" s="17" t="s">
        <v>24</v>
      </c>
      <c r="M6" s="11"/>
    </row>
    <row r="7" spans="1:15" x14ac:dyDescent="0.2">
      <c r="D7" s="2"/>
      <c r="E7" s="5"/>
      <c r="J7" s="2"/>
      <c r="K7" s="5"/>
    </row>
    <row r="8" spans="1:15" x14ac:dyDescent="0.2">
      <c r="A8" s="6"/>
      <c r="B8" s="6" t="s">
        <v>25</v>
      </c>
      <c r="C8" s="7">
        <f>SUM(C10:C39)</f>
        <v>1501469.1615046822</v>
      </c>
      <c r="D8" s="8">
        <v>100</v>
      </c>
      <c r="E8" s="7">
        <f t="shared" ref="E8" si="0">SUM(E10:E39)</f>
        <v>1508520.4126351012</v>
      </c>
      <c r="F8" s="8">
        <v>100</v>
      </c>
      <c r="G8" s="6"/>
      <c r="H8" s="6" t="s">
        <v>25</v>
      </c>
      <c r="I8" s="7">
        <f>SUM(I10:I39)</f>
        <v>289896.07328460983</v>
      </c>
      <c r="J8" s="8">
        <v>100</v>
      </c>
      <c r="K8" s="7">
        <f>SUM(K10:K39)</f>
        <v>330451.04769984417</v>
      </c>
      <c r="L8" s="8">
        <v>100</v>
      </c>
      <c r="M8" s="8"/>
      <c r="N8" s="8"/>
      <c r="O8" s="8"/>
    </row>
    <row r="9" spans="1:15" x14ac:dyDescent="0.2">
      <c r="C9" s="7"/>
      <c r="D9" s="9"/>
      <c r="E9" s="7"/>
      <c r="F9" s="9"/>
      <c r="I9" s="8"/>
      <c r="J9" s="8"/>
      <c r="K9" s="7"/>
      <c r="L9" s="8"/>
      <c r="M9" s="9"/>
    </row>
    <row r="10" spans="1:15" ht="20.45" customHeight="1" x14ac:dyDescent="0.2">
      <c r="B10" s="1" t="s">
        <v>0</v>
      </c>
      <c r="C10" s="10">
        <v>464723.28790014447</v>
      </c>
      <c r="D10" s="9">
        <v>31</v>
      </c>
      <c r="E10" s="10">
        <v>443218.13584404893</v>
      </c>
      <c r="F10" s="9">
        <v>29.4</v>
      </c>
      <c r="H10" s="1" t="s">
        <v>7</v>
      </c>
      <c r="I10" s="10">
        <v>22510.908338608115</v>
      </c>
      <c r="J10" s="9">
        <v>7.8</v>
      </c>
      <c r="K10" s="10">
        <v>65787.012566465375</v>
      </c>
      <c r="L10" s="9">
        <v>19.899999999999999</v>
      </c>
      <c r="M10" s="12"/>
      <c r="N10" s="2"/>
      <c r="O10" s="2"/>
    </row>
    <row r="11" spans="1:15" ht="20.45" customHeight="1" x14ac:dyDescent="0.2">
      <c r="B11" s="1" t="s">
        <v>1</v>
      </c>
      <c r="C11" s="10">
        <v>289439.35612593323</v>
      </c>
      <c r="D11" s="9">
        <v>19.3</v>
      </c>
      <c r="E11" s="10">
        <v>261408.17127827453</v>
      </c>
      <c r="F11" s="9">
        <v>17.3</v>
      </c>
      <c r="H11" s="1" t="s">
        <v>1</v>
      </c>
      <c r="I11" s="10">
        <v>19434.949543902527</v>
      </c>
      <c r="J11" s="9">
        <v>6.7</v>
      </c>
      <c r="K11" s="10">
        <v>40029.799864334404</v>
      </c>
      <c r="L11" s="9">
        <v>12.1</v>
      </c>
      <c r="M11" s="12"/>
      <c r="N11" s="2"/>
      <c r="O11" s="2"/>
    </row>
    <row r="12" spans="1:15" ht="20.45" customHeight="1" x14ac:dyDescent="0.2">
      <c r="B12" s="1" t="s">
        <v>17</v>
      </c>
      <c r="C12" s="10">
        <v>201522.20859999998</v>
      </c>
      <c r="D12" s="9">
        <v>13.4</v>
      </c>
      <c r="E12" s="10">
        <v>192009.64662068963</v>
      </c>
      <c r="F12" s="9">
        <v>12.7</v>
      </c>
      <c r="H12" s="1" t="s">
        <v>30</v>
      </c>
      <c r="I12" s="10">
        <v>98.180628529840661</v>
      </c>
      <c r="J12" s="9" t="s">
        <v>51</v>
      </c>
      <c r="K12" s="10">
        <v>28951.249455435864</v>
      </c>
      <c r="L12" s="9">
        <v>8.8000000000000007</v>
      </c>
      <c r="M12" s="12"/>
      <c r="N12" s="2"/>
      <c r="O12" s="2"/>
    </row>
    <row r="13" spans="1:15" ht="20.45" customHeight="1" x14ac:dyDescent="0.2">
      <c r="B13" s="1" t="s">
        <v>7</v>
      </c>
      <c r="C13" s="10">
        <v>54342.988141802649</v>
      </c>
      <c r="D13" s="9">
        <v>3.6</v>
      </c>
      <c r="E13" s="10">
        <v>190686.48728220214</v>
      </c>
      <c r="F13" s="9">
        <v>12.6</v>
      </c>
      <c r="H13" s="1" t="s">
        <v>46</v>
      </c>
      <c r="I13" s="10">
        <v>527.66679316888042</v>
      </c>
      <c r="J13" s="9">
        <v>0.2</v>
      </c>
      <c r="K13" s="10">
        <v>25962</v>
      </c>
      <c r="L13" s="9">
        <v>7.9</v>
      </c>
      <c r="M13" s="12"/>
      <c r="N13" s="2"/>
      <c r="O13" s="2"/>
    </row>
    <row r="14" spans="1:15" ht="20.45" customHeight="1" x14ac:dyDescent="0.2">
      <c r="B14" s="1" t="s">
        <v>4</v>
      </c>
      <c r="C14" s="10">
        <v>100561.40000000002</v>
      </c>
      <c r="D14" s="9">
        <v>6.7</v>
      </c>
      <c r="E14" s="10">
        <v>94839.288235294123</v>
      </c>
      <c r="F14" s="9">
        <v>6.3</v>
      </c>
      <c r="H14" s="1" t="s">
        <v>0</v>
      </c>
      <c r="I14" s="10">
        <v>8256.1809345364018</v>
      </c>
      <c r="J14" s="9">
        <v>2.8</v>
      </c>
      <c r="K14" s="10">
        <v>23896.127209358016</v>
      </c>
      <c r="L14" s="9">
        <v>7.2</v>
      </c>
      <c r="M14" s="12"/>
      <c r="N14" s="2"/>
      <c r="O14" s="2"/>
    </row>
    <row r="15" spans="1:15" ht="20.45" customHeight="1" x14ac:dyDescent="0.2">
      <c r="B15" s="1" t="s">
        <v>6</v>
      </c>
      <c r="C15" s="10">
        <v>63921.62454636793</v>
      </c>
      <c r="D15" s="9">
        <v>4.3</v>
      </c>
      <c r="E15" s="10">
        <v>60891.395824814659</v>
      </c>
      <c r="F15" s="9">
        <v>4</v>
      </c>
      <c r="H15" s="1" t="s">
        <v>39</v>
      </c>
      <c r="I15" s="10">
        <v>9929.0362050148324</v>
      </c>
      <c r="J15" s="9">
        <v>3.4</v>
      </c>
      <c r="K15" s="10">
        <v>23427.982805879503</v>
      </c>
      <c r="L15" s="9">
        <v>7.1</v>
      </c>
      <c r="M15" s="12"/>
      <c r="N15" s="2"/>
      <c r="O15" s="2"/>
    </row>
    <row r="16" spans="1:15" ht="20.45" customHeight="1" x14ac:dyDescent="0.2">
      <c r="B16" s="1" t="s">
        <v>3</v>
      </c>
      <c r="C16" s="10">
        <v>51239.754756847884</v>
      </c>
      <c r="D16" s="9">
        <v>3.4</v>
      </c>
      <c r="E16" s="10">
        <v>55545.751922437572</v>
      </c>
      <c r="F16" s="9">
        <v>3.7</v>
      </c>
      <c r="H16" s="1" t="s">
        <v>13</v>
      </c>
      <c r="I16" s="10">
        <v>7290.7859264212339</v>
      </c>
      <c r="J16" s="9">
        <v>2.5</v>
      </c>
      <c r="K16" s="10">
        <v>15787.276427390534</v>
      </c>
      <c r="L16" s="9">
        <v>4.8</v>
      </c>
      <c r="M16" s="12"/>
      <c r="N16" s="2"/>
      <c r="O16" s="2"/>
    </row>
    <row r="17" spans="2:15" ht="20.45" customHeight="1" x14ac:dyDescent="0.2">
      <c r="B17" s="1" t="s">
        <v>36</v>
      </c>
      <c r="C17" s="10">
        <v>47464.2413538779</v>
      </c>
      <c r="D17" s="9">
        <v>3.2</v>
      </c>
      <c r="E17" s="10">
        <v>45335.331421850904</v>
      </c>
      <c r="F17" s="9">
        <v>3</v>
      </c>
      <c r="H17" s="1" t="s">
        <v>29</v>
      </c>
      <c r="I17" s="10">
        <v>2274</v>
      </c>
      <c r="J17" s="9">
        <v>0.8</v>
      </c>
      <c r="K17" s="10">
        <v>15357.230933548397</v>
      </c>
      <c r="L17" s="9">
        <v>4.5999999999999996</v>
      </c>
      <c r="M17" s="12"/>
      <c r="N17" s="2"/>
      <c r="O17" s="2"/>
    </row>
    <row r="18" spans="2:15" ht="20.45" customHeight="1" x14ac:dyDescent="0.2">
      <c r="B18" s="1" t="s">
        <v>5</v>
      </c>
      <c r="C18" s="10">
        <v>37082.053750848761</v>
      </c>
      <c r="D18" s="9">
        <v>2.5</v>
      </c>
      <c r="E18" s="10">
        <v>35201.562567758912</v>
      </c>
      <c r="F18" s="9">
        <v>2.2999999999999998</v>
      </c>
      <c r="H18" s="1" t="s">
        <v>33</v>
      </c>
      <c r="I18" s="10">
        <v>1693.445607521651</v>
      </c>
      <c r="J18" s="9">
        <v>0.6</v>
      </c>
      <c r="K18" s="10">
        <v>14762.184307105745</v>
      </c>
      <c r="L18" s="9">
        <v>4.5</v>
      </c>
      <c r="M18" s="12"/>
      <c r="N18" s="2"/>
      <c r="O18" s="2"/>
    </row>
    <row r="19" spans="2:15" ht="20.45" customHeight="1" x14ac:dyDescent="0.2">
      <c r="B19" s="1" t="s">
        <v>2</v>
      </c>
      <c r="C19" s="10">
        <v>38229.136290559771</v>
      </c>
      <c r="D19" s="9">
        <v>2.5</v>
      </c>
      <c r="E19" s="10">
        <v>32224.650844300977</v>
      </c>
      <c r="F19" s="9">
        <v>2.1</v>
      </c>
      <c r="H19" s="1" t="s">
        <v>18</v>
      </c>
      <c r="I19" s="10">
        <v>3949.7195491035336</v>
      </c>
      <c r="J19" s="9">
        <v>1.4</v>
      </c>
      <c r="K19" s="10">
        <v>10171.118675510723</v>
      </c>
      <c r="L19" s="9">
        <v>3.1</v>
      </c>
      <c r="M19" s="12"/>
      <c r="N19" s="2"/>
      <c r="O19" s="2"/>
    </row>
    <row r="20" spans="2:15" ht="20.45" customHeight="1" x14ac:dyDescent="0.2">
      <c r="B20" s="1" t="s">
        <v>30</v>
      </c>
      <c r="C20" s="10">
        <v>6520.1188942191648</v>
      </c>
      <c r="D20" s="9">
        <v>0.4</v>
      </c>
      <c r="E20" s="10">
        <v>27162.434409570124</v>
      </c>
      <c r="F20" s="9">
        <v>1.8</v>
      </c>
      <c r="H20" s="1" t="s">
        <v>19</v>
      </c>
      <c r="I20" s="10">
        <v>5737.9434698991354</v>
      </c>
      <c r="J20" s="9">
        <v>2</v>
      </c>
      <c r="K20" s="10">
        <v>8039.8415833529361</v>
      </c>
      <c r="L20" s="9">
        <v>2.4</v>
      </c>
      <c r="M20" s="12"/>
      <c r="N20" s="2"/>
      <c r="O20" s="2"/>
    </row>
    <row r="21" spans="2:15" ht="20.45" customHeight="1" x14ac:dyDescent="0.2">
      <c r="B21" s="1" t="s">
        <v>11</v>
      </c>
      <c r="C21" s="10">
        <v>2871.2489870996974</v>
      </c>
      <c r="D21" s="9">
        <v>0.2</v>
      </c>
      <c r="E21" s="10">
        <v>12628.490455672976</v>
      </c>
      <c r="F21" s="9">
        <v>0.8</v>
      </c>
      <c r="H21" s="1" t="s">
        <v>10</v>
      </c>
      <c r="I21" s="10">
        <v>10293.764491287988</v>
      </c>
      <c r="J21" s="9">
        <v>3.6</v>
      </c>
      <c r="K21" s="10">
        <v>7281.9019579548158</v>
      </c>
      <c r="L21" s="9">
        <v>2.2000000000000002</v>
      </c>
      <c r="M21" s="12"/>
      <c r="N21" s="2"/>
      <c r="O21" s="2"/>
    </row>
    <row r="22" spans="2:15" ht="20.45" customHeight="1" x14ac:dyDescent="0.2">
      <c r="B22" s="1" t="s">
        <v>9</v>
      </c>
      <c r="C22" s="10">
        <v>11388.294410798</v>
      </c>
      <c r="D22" s="9">
        <v>0.8</v>
      </c>
      <c r="E22" s="10">
        <v>10842.254763581355</v>
      </c>
      <c r="F22" s="9">
        <v>0.7</v>
      </c>
      <c r="H22" s="1" t="s">
        <v>2</v>
      </c>
      <c r="I22" s="10">
        <v>9746.0489630975389</v>
      </c>
      <c r="J22" s="9">
        <v>3.4</v>
      </c>
      <c r="K22" s="10">
        <v>7261.223134245035</v>
      </c>
      <c r="L22" s="9">
        <v>2.2000000000000002</v>
      </c>
      <c r="M22" s="12"/>
      <c r="N22" s="2"/>
      <c r="O22" s="2"/>
    </row>
    <row r="23" spans="2:15" ht="20.45" customHeight="1" x14ac:dyDescent="0.2">
      <c r="B23" s="1" t="s">
        <v>12</v>
      </c>
      <c r="C23" s="10">
        <v>6113.7276711869072</v>
      </c>
      <c r="D23" s="9">
        <v>0.4</v>
      </c>
      <c r="E23" s="10">
        <v>9183.3609366123401</v>
      </c>
      <c r="F23" s="9">
        <v>0.6</v>
      </c>
      <c r="H23" s="1" t="s">
        <v>3</v>
      </c>
      <c r="I23" s="10">
        <v>8163.5374843413001</v>
      </c>
      <c r="J23" s="9">
        <v>2.8</v>
      </c>
      <c r="K23" s="10">
        <v>7183.9642918453992</v>
      </c>
      <c r="L23" s="9">
        <v>2.2000000000000002</v>
      </c>
      <c r="M23" s="12"/>
      <c r="N23" s="2"/>
      <c r="O23" s="2"/>
    </row>
    <row r="24" spans="2:15" ht="20.45" customHeight="1" x14ac:dyDescent="0.2">
      <c r="B24" s="1" t="s">
        <v>8</v>
      </c>
      <c r="C24" s="10">
        <v>97972.902627066418</v>
      </c>
      <c r="D24" s="9">
        <v>6.5</v>
      </c>
      <c r="E24" s="10">
        <v>6904.9861858205186</v>
      </c>
      <c r="F24" s="9">
        <v>0.5</v>
      </c>
      <c r="H24" s="1" t="s">
        <v>34</v>
      </c>
      <c r="I24" s="10">
        <v>1404.6498982075746</v>
      </c>
      <c r="J24" s="9">
        <v>0.5</v>
      </c>
      <c r="K24" s="10">
        <v>6741.3785107000003</v>
      </c>
      <c r="L24" s="9">
        <v>2</v>
      </c>
      <c r="M24" s="12"/>
      <c r="N24" s="2"/>
      <c r="O24" s="2"/>
    </row>
    <row r="25" spans="2:15" ht="20.45" customHeight="1" x14ac:dyDescent="0.2">
      <c r="B25" s="1" t="s">
        <v>31</v>
      </c>
      <c r="C25" s="10">
        <v>3499.92</v>
      </c>
      <c r="D25" s="9">
        <v>0.2</v>
      </c>
      <c r="E25" s="10">
        <v>3232.6230711764706</v>
      </c>
      <c r="F25" s="9">
        <v>0.2</v>
      </c>
      <c r="H25" s="1" t="s">
        <v>12</v>
      </c>
      <c r="I25" s="10">
        <v>13468.46354925185</v>
      </c>
      <c r="J25" s="9">
        <v>4.5999999999999996</v>
      </c>
      <c r="K25" s="10">
        <v>6068.0979968046749</v>
      </c>
      <c r="L25" s="9">
        <v>1.8</v>
      </c>
      <c r="M25" s="12"/>
      <c r="N25" s="2"/>
      <c r="O25" s="2"/>
    </row>
    <row r="26" spans="2:15" ht="20.45" customHeight="1" x14ac:dyDescent="0.2">
      <c r="B26" s="1" t="s">
        <v>10</v>
      </c>
      <c r="C26" s="10">
        <v>9768.0108665594962</v>
      </c>
      <c r="D26" s="9">
        <v>0.7</v>
      </c>
      <c r="E26" s="10">
        <v>2709.3208858315579</v>
      </c>
      <c r="F26" s="9">
        <v>0.2</v>
      </c>
      <c r="H26" s="1" t="s">
        <v>11</v>
      </c>
      <c r="I26" s="10">
        <v>6481.1272146489555</v>
      </c>
      <c r="J26" s="9">
        <v>2.2000000000000002</v>
      </c>
      <c r="K26" s="10">
        <v>5938.4003795066419</v>
      </c>
      <c r="L26" s="9">
        <v>1.8</v>
      </c>
      <c r="M26" s="12"/>
      <c r="N26" s="2"/>
      <c r="O26" s="2"/>
    </row>
    <row r="27" spans="2:15" ht="20.45" customHeight="1" x14ac:dyDescent="0.2">
      <c r="B27" s="1" t="s">
        <v>15</v>
      </c>
      <c r="C27" s="10">
        <v>599.88</v>
      </c>
      <c r="D27" s="9" t="s">
        <v>51</v>
      </c>
      <c r="E27" s="10">
        <v>2375.791767058824</v>
      </c>
      <c r="F27" s="9">
        <v>0.2</v>
      </c>
      <c r="H27" s="1" t="s">
        <v>35</v>
      </c>
      <c r="I27" s="10">
        <v>2960.2863256999999</v>
      </c>
      <c r="J27" s="9">
        <v>1</v>
      </c>
      <c r="K27" s="10">
        <v>3156.0876779999999</v>
      </c>
      <c r="L27" s="9">
        <v>1</v>
      </c>
      <c r="M27" s="12"/>
      <c r="N27" s="2"/>
      <c r="O27" s="2"/>
    </row>
    <row r="28" spans="2:15" ht="20.45" customHeight="1" x14ac:dyDescent="0.2">
      <c r="B28" s="1" t="s">
        <v>41</v>
      </c>
      <c r="C28" s="10" t="s">
        <v>51</v>
      </c>
      <c r="D28" s="9" t="s">
        <v>51</v>
      </c>
      <c r="E28" s="10">
        <v>2092.84</v>
      </c>
      <c r="F28" s="9">
        <v>0.1</v>
      </c>
      <c r="H28" s="1" t="s">
        <v>32</v>
      </c>
      <c r="I28" s="10">
        <v>2577.21137</v>
      </c>
      <c r="J28" s="9">
        <v>0.9</v>
      </c>
      <c r="K28" s="10">
        <v>2924.4199033062873</v>
      </c>
      <c r="L28" s="9">
        <v>0.9</v>
      </c>
      <c r="M28" s="12"/>
      <c r="N28" s="2"/>
      <c r="O28" s="2"/>
    </row>
    <row r="29" spans="2:15" ht="20.45" customHeight="1" x14ac:dyDescent="0.2">
      <c r="B29" s="1" t="s">
        <v>13</v>
      </c>
      <c r="C29" s="10">
        <v>39.923943724857672</v>
      </c>
      <c r="D29" s="9" t="s">
        <v>51</v>
      </c>
      <c r="E29" s="10">
        <v>2066.4859096970281</v>
      </c>
      <c r="F29" s="9">
        <v>0.1</v>
      </c>
      <c r="H29" s="1" t="s">
        <v>47</v>
      </c>
      <c r="I29" s="10" t="s">
        <v>51</v>
      </c>
      <c r="J29" s="9" t="s">
        <v>51</v>
      </c>
      <c r="K29" s="10">
        <v>2000</v>
      </c>
      <c r="L29" s="9">
        <v>0.6</v>
      </c>
      <c r="M29" s="12"/>
      <c r="N29" s="2"/>
      <c r="O29" s="2"/>
    </row>
    <row r="30" spans="2:15" ht="20.45" customHeight="1" x14ac:dyDescent="0.2">
      <c r="B30" s="1" t="s">
        <v>32</v>
      </c>
      <c r="C30" s="10">
        <v>2542.5740505533208</v>
      </c>
      <c r="D30" s="9">
        <v>0.2</v>
      </c>
      <c r="E30" s="10">
        <v>1506.0304927733578</v>
      </c>
      <c r="F30" s="9">
        <v>0.1</v>
      </c>
      <c r="H30" s="19" t="s">
        <v>48</v>
      </c>
      <c r="I30" s="10">
        <v>48.257675521821611</v>
      </c>
      <c r="J30" s="9" t="s">
        <v>51</v>
      </c>
      <c r="K30" s="10">
        <v>1348.6333504926972</v>
      </c>
      <c r="L30" s="9">
        <v>0.4</v>
      </c>
      <c r="M30" s="12"/>
      <c r="N30" s="2"/>
      <c r="O30" s="2"/>
    </row>
    <row r="31" spans="2:15" ht="20.45" customHeight="1" x14ac:dyDescent="0.2">
      <c r="B31" s="1" t="s">
        <v>14</v>
      </c>
      <c r="C31" s="10">
        <v>575.64847850426918</v>
      </c>
      <c r="D31" s="9" t="s">
        <v>51</v>
      </c>
      <c r="E31" s="10">
        <v>1417.7311472307954</v>
      </c>
      <c r="F31" s="9">
        <v>0.1</v>
      </c>
      <c r="H31" s="1" t="s">
        <v>8</v>
      </c>
      <c r="I31" s="10">
        <v>96079.777152286159</v>
      </c>
      <c r="J31" s="9">
        <v>33.1</v>
      </c>
      <c r="K31" s="10">
        <v>978.0268910154532</v>
      </c>
      <c r="L31" s="9">
        <v>0.3</v>
      </c>
      <c r="M31" s="12"/>
      <c r="N31" s="2"/>
      <c r="O31" s="2"/>
    </row>
    <row r="32" spans="2:15" ht="20.45" customHeight="1" x14ac:dyDescent="0.2">
      <c r="B32" s="1" t="s">
        <v>40</v>
      </c>
      <c r="C32" s="10" t="s">
        <v>51</v>
      </c>
      <c r="D32" s="9" t="s">
        <v>51</v>
      </c>
      <c r="E32" s="10">
        <v>1187.97567</v>
      </c>
      <c r="F32" s="9">
        <v>0.1</v>
      </c>
      <c r="H32" s="1" t="s">
        <v>49</v>
      </c>
      <c r="I32" s="10">
        <v>50.680753117919593</v>
      </c>
      <c r="J32" s="9" t="s">
        <v>51</v>
      </c>
      <c r="K32" s="10">
        <v>944.94671696778255</v>
      </c>
      <c r="L32" s="9">
        <v>0.3</v>
      </c>
      <c r="M32" s="12"/>
      <c r="N32" s="2"/>
      <c r="O32" s="2"/>
    </row>
    <row r="33" spans="2:22" ht="20.45" customHeight="1" x14ac:dyDescent="0.2">
      <c r="B33" s="1" t="s">
        <v>35</v>
      </c>
      <c r="C33" s="10" t="s">
        <v>51</v>
      </c>
      <c r="D33" s="9" t="s">
        <v>51</v>
      </c>
      <c r="E33" s="10">
        <v>720.9116182352941</v>
      </c>
      <c r="F33" s="9" t="s">
        <v>51</v>
      </c>
      <c r="H33" s="1" t="s">
        <v>42</v>
      </c>
      <c r="I33" s="10">
        <v>612.72866871415738</v>
      </c>
      <c r="J33" s="9">
        <v>0.2</v>
      </c>
      <c r="K33" s="10">
        <v>867.45485890477448</v>
      </c>
      <c r="L33" s="9">
        <v>0.3</v>
      </c>
      <c r="M33" s="12"/>
      <c r="N33" s="2"/>
      <c r="O33" s="2"/>
    </row>
    <row r="34" spans="2:22" ht="20.45" customHeight="1" x14ac:dyDescent="0.2">
      <c r="B34" s="1" t="s">
        <v>42</v>
      </c>
      <c r="C34" s="10">
        <v>157.6536455537761</v>
      </c>
      <c r="D34" s="9" t="s">
        <v>51</v>
      </c>
      <c r="E34" s="10">
        <v>626.71099671004845</v>
      </c>
      <c r="F34" s="9" t="s">
        <v>51</v>
      </c>
      <c r="H34" s="1" t="s">
        <v>6</v>
      </c>
      <c r="I34" s="10">
        <v>1797.8649742</v>
      </c>
      <c r="J34" s="9">
        <v>0.6</v>
      </c>
      <c r="K34" s="10">
        <v>747.58688860000007</v>
      </c>
      <c r="L34" s="9">
        <v>0.2</v>
      </c>
      <c r="M34" s="12"/>
      <c r="N34" s="2"/>
      <c r="O34" s="2"/>
    </row>
    <row r="35" spans="2:22" ht="20.45" customHeight="1" x14ac:dyDescent="0.2">
      <c r="B35" s="1" t="s">
        <v>43</v>
      </c>
      <c r="C35" s="10" t="s">
        <v>51</v>
      </c>
      <c r="D35" s="9" t="s">
        <v>51</v>
      </c>
      <c r="E35" s="10">
        <v>617.63926959138496</v>
      </c>
      <c r="F35" s="9" t="s">
        <v>51</v>
      </c>
      <c r="H35" s="1" t="s">
        <v>36</v>
      </c>
      <c r="I35" s="10">
        <v>308.02156962718112</v>
      </c>
      <c r="J35" s="9">
        <v>0.1</v>
      </c>
      <c r="K35" s="5">
        <v>583.79932625560878</v>
      </c>
      <c r="L35" s="9">
        <v>0.2</v>
      </c>
      <c r="M35" s="12"/>
      <c r="N35" s="2"/>
      <c r="O35" s="2"/>
    </row>
    <row r="36" spans="2:22" ht="20.45" customHeight="1" x14ac:dyDescent="0.2">
      <c r="B36" s="1" t="s">
        <v>44</v>
      </c>
      <c r="C36" s="10">
        <v>19.196723908918397</v>
      </c>
      <c r="D36" s="9" t="s">
        <v>51</v>
      </c>
      <c r="E36" s="10">
        <v>542.13976494318229</v>
      </c>
      <c r="F36" s="9" t="s">
        <v>51</v>
      </c>
      <c r="H36" s="19" t="s">
        <v>50</v>
      </c>
      <c r="I36" s="10">
        <v>731.24620830170761</v>
      </c>
      <c r="J36" s="9">
        <v>0.3</v>
      </c>
      <c r="K36" s="5">
        <v>515.74226044624731</v>
      </c>
      <c r="L36" s="9">
        <v>0.2</v>
      </c>
      <c r="M36" s="12"/>
      <c r="N36" s="2"/>
      <c r="O36" s="2"/>
    </row>
    <row r="37" spans="2:22" ht="20.45" customHeight="1" x14ac:dyDescent="0.2">
      <c r="B37" s="1" t="s">
        <v>38</v>
      </c>
      <c r="C37" s="10">
        <v>361.7655183396584</v>
      </c>
      <c r="D37" s="9" t="s">
        <v>51</v>
      </c>
      <c r="E37" s="10">
        <v>487.74272452126991</v>
      </c>
      <c r="F37" s="9" t="s">
        <v>51</v>
      </c>
      <c r="H37" s="1" t="s">
        <v>40</v>
      </c>
      <c r="I37" s="10">
        <v>2368.6489597999998</v>
      </c>
      <c r="J37" s="9">
        <v>0.8</v>
      </c>
      <c r="K37" s="5">
        <v>446.94744400000002</v>
      </c>
      <c r="L37" s="9">
        <v>0.1</v>
      </c>
      <c r="M37" s="12"/>
      <c r="N37" s="2"/>
      <c r="O37" s="2"/>
    </row>
    <row r="38" spans="2:22" ht="20.45" customHeight="1" x14ac:dyDescent="0.2">
      <c r="B38" s="1" t="s">
        <v>45</v>
      </c>
      <c r="C38" s="10" t="s">
        <v>51</v>
      </c>
      <c r="D38" s="9" t="s">
        <v>51</v>
      </c>
      <c r="E38" s="10">
        <v>333.22072440227709</v>
      </c>
      <c r="F38" s="9" t="s">
        <v>51</v>
      </c>
      <c r="H38" s="1" t="s">
        <v>37</v>
      </c>
      <c r="I38" s="10">
        <v>18964.857685005882</v>
      </c>
      <c r="J38" s="9">
        <v>6.5</v>
      </c>
      <c r="K38" s="5">
        <v>425.31969788531046</v>
      </c>
      <c r="L38" s="9">
        <v>0.1</v>
      </c>
      <c r="M38" s="12"/>
      <c r="N38" s="2"/>
      <c r="O38" s="2"/>
    </row>
    <row r="39" spans="2:22" x14ac:dyDescent="0.2">
      <c r="B39" s="1" t="s">
        <v>16</v>
      </c>
      <c r="C39" s="10">
        <v>10512.244220785</v>
      </c>
      <c r="D39" s="9">
        <v>0.7</v>
      </c>
      <c r="E39" s="10">
        <v>10521.3</v>
      </c>
      <c r="F39" s="9">
        <v>1.1000000000000001</v>
      </c>
      <c r="H39" s="1" t="s">
        <v>16</v>
      </c>
      <c r="I39" s="10">
        <v>32136.083344793646</v>
      </c>
      <c r="J39" s="9">
        <v>11.2</v>
      </c>
      <c r="K39" s="10">
        <v>2865.2925845319405</v>
      </c>
      <c r="L39" s="9">
        <v>0.8</v>
      </c>
      <c r="M39" s="12"/>
      <c r="N39" s="2"/>
      <c r="O39" s="2"/>
    </row>
    <row r="40" spans="2:22" x14ac:dyDescent="0.2">
      <c r="C40" s="9"/>
      <c r="D40" s="18"/>
      <c r="E40" s="18"/>
      <c r="F40" s="18"/>
      <c r="I40" s="18"/>
      <c r="J40" s="10"/>
      <c r="K40" s="18"/>
      <c r="L40" s="18"/>
      <c r="M40" s="9"/>
      <c r="V40" s="1">
        <f>SUM(U39:U40)</f>
        <v>0</v>
      </c>
    </row>
  </sheetData>
  <sortState xmlns:xlrd2="http://schemas.microsoft.com/office/spreadsheetml/2017/richdata2" ref="H11:L39">
    <sortCondition descending="1" ref="K11:K39"/>
    <sortCondition descending="1" ref="I11:I39"/>
  </sortState>
  <mergeCells count="8">
    <mergeCell ref="H2:L2"/>
    <mergeCell ref="K4:L4"/>
    <mergeCell ref="B1:F1"/>
    <mergeCell ref="H1:L1"/>
    <mergeCell ref="B2:F2"/>
    <mergeCell ref="C4:D4"/>
    <mergeCell ref="E4:F4"/>
    <mergeCell ref="I4:J4"/>
  </mergeCells>
  <pageMargins left="0.39370078740157483" right="0.23622047244094491" top="0.19685039370078741" bottom="0.19685039370078741" header="0.31496062992125984" footer="0.15748031496062992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BXİ</vt:lpstr>
      <vt:lpstr>BXİ!Print_Area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2024-06-11T13:20:51Z</cp:lastPrinted>
  <dcterms:created xsi:type="dcterms:W3CDTF">2000-08-21T21:15:45Z</dcterms:created>
  <dcterms:modified xsi:type="dcterms:W3CDTF">2024-06-11T13:20:59Z</dcterms:modified>
</cp:coreProperties>
</file>