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5\4 rüb 2025\sayt üçün\"/>
    </mc:Choice>
  </mc:AlternateContent>
  <xr:revisionPtr revIDLastSave="0" documentId="13_ncr:1_{AE4E5419-BB5E-4B1B-9CA5-88D8733E1E6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2024-2025-ci illər" sheetId="1" r:id="rId1"/>
  </sheets>
  <definedNames>
    <definedName name="_xlnm.Print_Area" localSheetId="0">'2024-2025-ci illər'!$A$1:$L$41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13" i="1" l="1"/>
  <c r="D33" i="1"/>
  <c r="D14" i="1"/>
  <c r="D34" i="1"/>
  <c r="D32" i="1"/>
  <c r="D15" i="1"/>
  <c r="D35" i="1"/>
  <c r="D16" i="1"/>
  <c r="D36" i="1"/>
  <c r="D17" i="1"/>
  <c r="D37" i="1"/>
  <c r="D18" i="1"/>
  <c r="D11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2" i="1"/>
  <c r="E9" i="1"/>
  <c r="K9" i="1"/>
  <c r="I9" i="1"/>
  <c r="L13" i="1" l="1"/>
  <c r="L33" i="1"/>
  <c r="L14" i="1"/>
  <c r="L34" i="1"/>
  <c r="L15" i="1"/>
  <c r="L35" i="1"/>
  <c r="L16" i="1"/>
  <c r="L36" i="1"/>
  <c r="L17" i="1"/>
  <c r="L37" i="1"/>
  <c r="L18" i="1"/>
  <c r="L11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2" i="1"/>
  <c r="L32" i="1"/>
  <c r="J25" i="1"/>
  <c r="J26" i="1"/>
  <c r="J27" i="1"/>
  <c r="J28" i="1"/>
  <c r="J29" i="1"/>
  <c r="J30" i="1"/>
  <c r="J31" i="1"/>
  <c r="J12" i="1"/>
  <c r="J32" i="1"/>
  <c r="J13" i="1"/>
  <c r="J33" i="1"/>
  <c r="J14" i="1"/>
  <c r="J34" i="1"/>
  <c r="J15" i="1"/>
  <c r="J35" i="1"/>
  <c r="J16" i="1"/>
  <c r="J36" i="1"/>
  <c r="J17" i="1"/>
  <c r="J37" i="1"/>
  <c r="J18" i="1"/>
  <c r="J11" i="1"/>
  <c r="J19" i="1"/>
  <c r="J20" i="1"/>
  <c r="J21" i="1"/>
  <c r="J22" i="1"/>
  <c r="J23" i="1"/>
  <c r="J24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2" i="1"/>
  <c r="F32" i="1"/>
  <c r="F13" i="1"/>
  <c r="F33" i="1"/>
  <c r="F14" i="1"/>
  <c r="F34" i="1"/>
  <c r="F15" i="1"/>
  <c r="F35" i="1"/>
  <c r="F16" i="1"/>
  <c r="F36" i="1"/>
  <c r="F17" i="1"/>
  <c r="F37" i="1"/>
  <c r="F11" i="1"/>
  <c r="K5" i="1"/>
  <c r="I5" i="1"/>
  <c r="D9" i="1" l="1"/>
  <c r="F9" i="1"/>
  <c r="J9" i="1"/>
  <c r="L9" i="1"/>
</calcChain>
</file>

<file path=xl/sharedStrings.xml><?xml version="1.0" encoding="utf-8"?>
<sst xmlns="http://schemas.openxmlformats.org/spreadsheetml/2006/main" count="84" uniqueCount="46">
  <si>
    <t>min $</t>
  </si>
  <si>
    <t>Dövlətlərin adı</t>
  </si>
  <si>
    <t xml:space="preserve">Xüsusi </t>
  </si>
  <si>
    <t>çəkisi,%</t>
  </si>
  <si>
    <t>Məbləğ,</t>
  </si>
  <si>
    <t>CƏMİ</t>
  </si>
  <si>
    <t xml:space="preserve">AZƏRBAYCANDAN XARİCƏ KÖÇÜRÜLMÜŞ FİZİKİ ŞƏXSLƏRİN </t>
  </si>
  <si>
    <t>PUL BARATLARI BARƏDƏ MƏLUMAT</t>
  </si>
  <si>
    <t xml:space="preserve">AZƏRBAYCANA XARİCDƏN DAXİL OLMUŞ FİZİKİ ŞƏXSLƏRİN </t>
  </si>
  <si>
    <t xml:space="preserve">Qeyd: </t>
  </si>
  <si>
    <t>Kapital xarakterli əməliyyatlar nəzərə alınmadan.</t>
  </si>
  <si>
    <t>Digər dövlətlər</t>
  </si>
  <si>
    <t>Türkiyə</t>
  </si>
  <si>
    <t>Amerika Birləşmiş Ştatları</t>
  </si>
  <si>
    <t>Gürcüstan</t>
  </si>
  <si>
    <t>Birləşmiş Ərəb Əmirlikləri</t>
  </si>
  <si>
    <t>Almaniya</t>
  </si>
  <si>
    <t>Kanada</t>
  </si>
  <si>
    <t>Koreya Respublikası</t>
  </si>
  <si>
    <t>İsveçrə</t>
  </si>
  <si>
    <t>Avstriya</t>
  </si>
  <si>
    <t>İtaliya</t>
  </si>
  <si>
    <t>Çin</t>
  </si>
  <si>
    <t>Fransa</t>
  </si>
  <si>
    <t>Polşa</t>
  </si>
  <si>
    <t>İsrail</t>
  </si>
  <si>
    <t>İspaniya</t>
  </si>
  <si>
    <t>Litva</t>
  </si>
  <si>
    <t>Belçika</t>
  </si>
  <si>
    <t>Hindistan</t>
  </si>
  <si>
    <t>Səudiyyə Ərəbistanı</t>
  </si>
  <si>
    <t>Qətər</t>
  </si>
  <si>
    <t>İrlandiya</t>
  </si>
  <si>
    <t>Sinqapur</t>
  </si>
  <si>
    <t>Küveyt</t>
  </si>
  <si>
    <t>Rusiya Federasiyası</t>
  </si>
  <si>
    <t>Böyük Britaniya və Şimali İrlandiya Birləşmiş Krallığı</t>
  </si>
  <si>
    <t>Qazaxıstan</t>
  </si>
  <si>
    <t>Ukrayna</t>
  </si>
  <si>
    <t>Çexiya</t>
  </si>
  <si>
    <t>Niderland Krallığı</t>
  </si>
  <si>
    <t>Özbəkistan</t>
  </si>
  <si>
    <t>Qırğızıstan</t>
  </si>
  <si>
    <t>Belarus</t>
  </si>
  <si>
    <t>2024-cü il</t>
  </si>
  <si>
    <t>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</si>
</sst>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6" fontId="4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6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2" xr:uid="{1CF4451C-81B0-4121-A8A8-670BE9DA80AC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zoomScaleNormal="100" workbookViewId="0">
      <selection activeCell="G1" sqref="G1"/>
    </sheetView>
  </sheetViews>
  <sheetFormatPr defaultColWidth="9.140625" defaultRowHeight="12.75" x14ac:dyDescent="0.2"/>
  <cols>
    <col min="1" max="1" width="3.42578125" style="3" customWidth="1"/>
    <col min="2" max="2" width="38.85546875" style="3" customWidth="1"/>
    <col min="3" max="3" width="13.28515625" style="3" customWidth="1"/>
    <col min="4" max="4" width="14.140625" style="3" customWidth="1"/>
    <col min="5" max="5" width="15.85546875" style="3" customWidth="1"/>
    <col min="6" max="6" width="13.85546875" style="3" customWidth="1"/>
    <col min="7" max="7" width="3.7109375" style="3" customWidth="1"/>
    <col min="8" max="8" width="39.140625" style="3" customWidth="1"/>
    <col min="9" max="9" width="15.7109375" style="3" customWidth="1"/>
    <col min="10" max="10" width="12.42578125" style="3" customWidth="1"/>
    <col min="11" max="11" width="13.5703125" style="3" customWidth="1"/>
    <col min="12" max="12" width="13.42578125" style="3" customWidth="1"/>
    <col min="13" max="13" width="12.42578125" style="3" customWidth="1"/>
    <col min="14" max="14" width="12" style="3" bestFit="1" customWidth="1"/>
    <col min="15" max="15" width="20.85546875" style="3" customWidth="1"/>
    <col min="16" max="16" width="30.7109375" style="3" customWidth="1"/>
    <col min="17" max="18" width="9.28515625" style="3" bestFit="1" customWidth="1"/>
    <col min="19" max="19" width="9.140625" style="3"/>
    <col min="20" max="20" width="10.5703125" style="3" bestFit="1" customWidth="1"/>
    <col min="21" max="21" width="9.28515625" style="3" bestFit="1" customWidth="1"/>
    <col min="22" max="22" width="10.5703125" style="3" bestFit="1" customWidth="1"/>
    <col min="23" max="24" width="9.28515625" style="3" bestFit="1" customWidth="1"/>
    <col min="25" max="25" width="9.140625" style="3"/>
    <col min="26" max="26" width="12" style="3" bestFit="1" customWidth="1"/>
    <col min="27" max="27" width="9.28515625" style="3" bestFit="1" customWidth="1"/>
    <col min="28" max="28" width="10.5703125" style="3" bestFit="1" customWidth="1"/>
    <col min="29" max="29" width="9.28515625" style="3" bestFit="1" customWidth="1"/>
    <col min="30" max="16384" width="9.140625" style="3"/>
  </cols>
  <sheetData>
    <row r="1" spans="1:13" ht="18" x14ac:dyDescent="0.2">
      <c r="A1" s="1"/>
      <c r="B1" s="1"/>
      <c r="C1" s="1"/>
      <c r="D1" s="2"/>
      <c r="E1" s="1"/>
      <c r="F1" s="2"/>
      <c r="G1" s="2"/>
      <c r="H1" s="1"/>
      <c r="I1" s="1"/>
      <c r="J1" s="2"/>
      <c r="K1" s="1"/>
      <c r="L1" s="2"/>
    </row>
    <row r="2" spans="1:13" ht="24" customHeight="1" x14ac:dyDescent="0.2">
      <c r="A2" s="4"/>
      <c r="B2" s="23" t="s">
        <v>6</v>
      </c>
      <c r="C2" s="23"/>
      <c r="D2" s="23"/>
      <c r="E2" s="23"/>
      <c r="F2" s="23"/>
      <c r="G2" s="5"/>
      <c r="H2" s="23" t="s">
        <v>8</v>
      </c>
      <c r="I2" s="23"/>
      <c r="J2" s="23"/>
      <c r="K2" s="23"/>
      <c r="L2" s="23"/>
    </row>
    <row r="3" spans="1:13" ht="27.75" customHeight="1" x14ac:dyDescent="0.2">
      <c r="A3" s="4"/>
      <c r="B3" s="23" t="s">
        <v>7</v>
      </c>
      <c r="C3" s="23"/>
      <c r="D3" s="23"/>
      <c r="E3" s="23"/>
      <c r="F3" s="23"/>
      <c r="G3" s="5"/>
      <c r="H3" s="23" t="s">
        <v>7</v>
      </c>
      <c r="I3" s="23"/>
      <c r="J3" s="23"/>
      <c r="K3" s="23"/>
      <c r="L3" s="23"/>
    </row>
    <row r="4" spans="1:13" ht="19.5" thickBot="1" x14ac:dyDescent="0.25">
      <c r="A4" s="1"/>
      <c r="B4" s="6"/>
      <c r="C4" s="1"/>
      <c r="D4" s="2"/>
      <c r="E4" s="1"/>
      <c r="F4" s="2"/>
      <c r="G4" s="2"/>
      <c r="H4" s="6"/>
      <c r="I4" s="1"/>
      <c r="J4" s="2"/>
      <c r="K4" s="1"/>
      <c r="L4" s="2"/>
    </row>
    <row r="5" spans="1:13" ht="20.25" customHeight="1" thickBot="1" x14ac:dyDescent="0.25">
      <c r="A5" s="4"/>
      <c r="B5" s="7"/>
      <c r="C5" s="24" t="s">
        <v>44</v>
      </c>
      <c r="D5" s="25"/>
      <c r="E5" s="24" t="s">
        <v>45</v>
      </c>
      <c r="F5" s="25"/>
      <c r="G5" s="8"/>
      <c r="H5" s="7"/>
      <c r="I5" s="24" t="str">
        <f>C5</f>
        <v>2024-cü il</v>
      </c>
      <c r="J5" s="25"/>
      <c r="K5" s="24" t="str">
        <f>E5</f>
        <v>2025-ci il</v>
      </c>
      <c r="L5" s="25"/>
    </row>
    <row r="6" spans="1:13" ht="18" x14ac:dyDescent="0.2">
      <c r="A6" s="4"/>
      <c r="B6" s="9" t="s">
        <v>1</v>
      </c>
      <c r="C6" s="10" t="s">
        <v>4</v>
      </c>
      <c r="D6" s="10" t="s">
        <v>2</v>
      </c>
      <c r="E6" s="10" t="s">
        <v>4</v>
      </c>
      <c r="F6" s="10" t="s">
        <v>2</v>
      </c>
      <c r="G6" s="8"/>
      <c r="H6" s="9" t="s">
        <v>1</v>
      </c>
      <c r="I6" s="10" t="s">
        <v>4</v>
      </c>
      <c r="J6" s="10" t="s">
        <v>2</v>
      </c>
      <c r="K6" s="10" t="s">
        <v>4</v>
      </c>
      <c r="L6" s="10" t="s">
        <v>2</v>
      </c>
    </row>
    <row r="7" spans="1:13" ht="18.75" thickBot="1" x14ac:dyDescent="0.25">
      <c r="A7" s="4"/>
      <c r="B7" s="11"/>
      <c r="C7" s="12" t="s">
        <v>0</v>
      </c>
      <c r="D7" s="12" t="s">
        <v>3</v>
      </c>
      <c r="E7" s="12" t="s">
        <v>0</v>
      </c>
      <c r="F7" s="12" t="s">
        <v>3</v>
      </c>
      <c r="G7" s="8"/>
      <c r="H7" s="11"/>
      <c r="I7" s="12" t="s">
        <v>0</v>
      </c>
      <c r="J7" s="12" t="s">
        <v>3</v>
      </c>
      <c r="K7" s="12" t="s">
        <v>0</v>
      </c>
      <c r="L7" s="12" t="s">
        <v>3</v>
      </c>
    </row>
    <row r="8" spans="1:13" ht="18" x14ac:dyDescent="0.2">
      <c r="A8" s="4"/>
      <c r="B8" s="1"/>
      <c r="C8" s="1"/>
      <c r="D8" s="2"/>
      <c r="E8" s="13"/>
      <c r="F8" s="1"/>
      <c r="G8" s="1"/>
      <c r="H8" s="1"/>
      <c r="I8" s="1"/>
      <c r="J8" s="2"/>
      <c r="K8" s="1"/>
      <c r="L8" s="1"/>
    </row>
    <row r="9" spans="1:13" ht="18" x14ac:dyDescent="0.2">
      <c r="A9" s="14"/>
      <c r="B9" s="14" t="s">
        <v>5</v>
      </c>
      <c r="C9" s="15">
        <f>SUM(C11:C37)</f>
        <v>526759</v>
      </c>
      <c r="D9" s="16">
        <f>SUM(D11:D37)</f>
        <v>100.00000000000001</v>
      </c>
      <c r="E9" s="15">
        <f>SUM(E11:E37)</f>
        <v>505139</v>
      </c>
      <c r="F9" s="16">
        <f>SUM(F11:F37)</f>
        <v>100</v>
      </c>
      <c r="G9" s="16"/>
      <c r="H9" s="14" t="s">
        <v>5</v>
      </c>
      <c r="I9" s="15">
        <f>SUM(I11:I37)</f>
        <v>1082873</v>
      </c>
      <c r="J9" s="16">
        <f>SUM(J11:J37)</f>
        <v>100</v>
      </c>
      <c r="K9" s="15">
        <f>SUM(K11:K37)</f>
        <v>1176992</v>
      </c>
      <c r="L9" s="16">
        <f>SUM(L11:L37)</f>
        <v>100.00000000000003</v>
      </c>
      <c r="M9" s="16"/>
    </row>
    <row r="10" spans="1:13" ht="18" x14ac:dyDescent="0.2">
      <c r="A10" s="4"/>
      <c r="B10" s="1"/>
      <c r="C10" s="15"/>
      <c r="D10" s="17"/>
      <c r="E10" s="15"/>
      <c r="F10" s="17"/>
      <c r="G10" s="17"/>
      <c r="H10" s="1"/>
      <c r="I10" s="15"/>
      <c r="J10" s="17"/>
      <c r="K10" s="15"/>
      <c r="L10" s="17"/>
    </row>
    <row r="11" spans="1:13" ht="18" x14ac:dyDescent="0.2">
      <c r="A11" s="1"/>
      <c r="B11" s="1" t="s">
        <v>12</v>
      </c>
      <c r="C11" s="18">
        <v>151837</v>
      </c>
      <c r="D11" s="17">
        <f>C11/$C$9*100</f>
        <v>28.824756672406167</v>
      </c>
      <c r="E11" s="18">
        <v>145736</v>
      </c>
      <c r="F11" s="17">
        <f>E11/$E$9*100</f>
        <v>28.850672785114597</v>
      </c>
      <c r="G11" s="19"/>
      <c r="H11" s="1" t="s">
        <v>35</v>
      </c>
      <c r="I11" s="18">
        <v>496753</v>
      </c>
      <c r="J11" s="17">
        <f>I11/$I$9*100</f>
        <v>45.873615834913231</v>
      </c>
      <c r="K11" s="18">
        <v>479263</v>
      </c>
      <c r="L11" s="17">
        <f>K11/$K$9*100</f>
        <v>40.719308202604601</v>
      </c>
      <c r="M11" s="20"/>
    </row>
    <row r="12" spans="1:13" ht="17.25" customHeight="1" x14ac:dyDescent="0.2">
      <c r="A12" s="1"/>
      <c r="B12" s="1" t="s">
        <v>13</v>
      </c>
      <c r="C12" s="18">
        <v>60425</v>
      </c>
      <c r="D12" s="17">
        <f t="shared" ref="D12:D37" si="0">C12/$C$9*100</f>
        <v>11.471090194946836</v>
      </c>
      <c r="E12" s="18">
        <v>76397</v>
      </c>
      <c r="F12" s="17">
        <f t="shared" ref="F12:F37" si="1">E12/$E$9*100</f>
        <v>15.123955980433109</v>
      </c>
      <c r="G12" s="19"/>
      <c r="H12" s="1" t="s">
        <v>12</v>
      </c>
      <c r="I12" s="18">
        <v>175897</v>
      </c>
      <c r="J12" s="17">
        <f t="shared" ref="J12:J37" si="2">I12/$I$9*100</f>
        <v>16.243548412417709</v>
      </c>
      <c r="K12" s="18">
        <v>193158</v>
      </c>
      <c r="L12" s="17">
        <f t="shared" ref="L12:L37" si="3">K12/$K$9*100</f>
        <v>16.41115657540578</v>
      </c>
      <c r="M12" s="20"/>
    </row>
    <row r="13" spans="1:13" ht="18" x14ac:dyDescent="0.2">
      <c r="A13" s="1"/>
      <c r="B13" s="1" t="s">
        <v>35</v>
      </c>
      <c r="C13" s="18">
        <v>57988</v>
      </c>
      <c r="D13" s="17">
        <f t="shared" si="0"/>
        <v>11.008449784436527</v>
      </c>
      <c r="E13" s="18">
        <v>46375</v>
      </c>
      <c r="F13" s="17">
        <f t="shared" si="1"/>
        <v>9.1806413680194954</v>
      </c>
      <c r="G13" s="19"/>
      <c r="H13" s="1" t="s">
        <v>13</v>
      </c>
      <c r="I13" s="18">
        <v>64984</v>
      </c>
      <c r="J13" s="17">
        <f t="shared" si="2"/>
        <v>6.0010730713573981</v>
      </c>
      <c r="K13" s="18">
        <v>100718</v>
      </c>
      <c r="L13" s="17">
        <f t="shared" si="3"/>
        <v>8.5572374323699734</v>
      </c>
      <c r="M13" s="20"/>
    </row>
    <row r="14" spans="1:13" ht="36" x14ac:dyDescent="0.2">
      <c r="A14" s="1"/>
      <c r="B14" s="21" t="s">
        <v>36</v>
      </c>
      <c r="C14" s="18">
        <v>28456</v>
      </c>
      <c r="D14" s="17">
        <f t="shared" si="0"/>
        <v>5.4020908992537384</v>
      </c>
      <c r="E14" s="18">
        <v>26746</v>
      </c>
      <c r="F14" s="17">
        <f t="shared" si="1"/>
        <v>5.2947802486048392</v>
      </c>
      <c r="G14" s="19"/>
      <c r="H14" s="1" t="s">
        <v>14</v>
      </c>
      <c r="I14" s="18">
        <v>35307</v>
      </c>
      <c r="J14" s="17">
        <f t="shared" si="2"/>
        <v>3.2604931510897397</v>
      </c>
      <c r="K14" s="18">
        <v>43555</v>
      </c>
      <c r="L14" s="17">
        <f t="shared" si="3"/>
        <v>3.7005349229221607</v>
      </c>
      <c r="M14" s="20"/>
    </row>
    <row r="15" spans="1:13" ht="36" x14ac:dyDescent="0.2">
      <c r="A15" s="1"/>
      <c r="B15" s="1" t="s">
        <v>14</v>
      </c>
      <c r="C15" s="18">
        <v>44987</v>
      </c>
      <c r="D15" s="17">
        <f t="shared" si="0"/>
        <v>8.5403381812175958</v>
      </c>
      <c r="E15" s="18">
        <v>26244</v>
      </c>
      <c r="F15" s="17">
        <f t="shared" si="1"/>
        <v>5.1954016617208332</v>
      </c>
      <c r="G15" s="19"/>
      <c r="H15" s="21" t="s">
        <v>36</v>
      </c>
      <c r="I15" s="18">
        <v>33974</v>
      </c>
      <c r="J15" s="17">
        <f t="shared" si="2"/>
        <v>3.1373946898666785</v>
      </c>
      <c r="K15" s="18">
        <v>42404</v>
      </c>
      <c r="L15" s="17">
        <f t="shared" si="3"/>
        <v>3.602743264185313</v>
      </c>
      <c r="M15" s="20"/>
    </row>
    <row r="16" spans="1:13" ht="18" x14ac:dyDescent="0.2">
      <c r="A16" s="1"/>
      <c r="B16" s="1" t="s">
        <v>16</v>
      </c>
      <c r="C16" s="18">
        <v>23259</v>
      </c>
      <c r="D16" s="17">
        <f t="shared" si="0"/>
        <v>4.4154917144272812</v>
      </c>
      <c r="E16" s="18">
        <v>24413</v>
      </c>
      <c r="F16" s="17">
        <f t="shared" si="1"/>
        <v>4.832927174500484</v>
      </c>
      <c r="G16" s="19"/>
      <c r="H16" s="1" t="s">
        <v>15</v>
      </c>
      <c r="I16" s="18">
        <v>31679</v>
      </c>
      <c r="J16" s="17">
        <f t="shared" si="2"/>
        <v>2.9254584794338765</v>
      </c>
      <c r="K16" s="18">
        <v>42127</v>
      </c>
      <c r="L16" s="17">
        <f t="shared" si="3"/>
        <v>3.579208694706506</v>
      </c>
      <c r="M16" s="20"/>
    </row>
    <row r="17" spans="1:13" ht="18" x14ac:dyDescent="0.2">
      <c r="A17" s="1"/>
      <c r="B17" s="1" t="s">
        <v>15</v>
      </c>
      <c r="C17" s="18">
        <v>14418</v>
      </c>
      <c r="D17" s="17">
        <f t="shared" si="0"/>
        <v>2.7371150753950095</v>
      </c>
      <c r="E17" s="18">
        <v>20738</v>
      </c>
      <c r="F17" s="17">
        <f t="shared" si="1"/>
        <v>4.1054046509970519</v>
      </c>
      <c r="G17" s="19"/>
      <c r="H17" s="1" t="s">
        <v>23</v>
      </c>
      <c r="I17" s="18">
        <v>11787</v>
      </c>
      <c r="J17" s="17">
        <f t="shared" si="2"/>
        <v>1.0884932951509549</v>
      </c>
      <c r="K17" s="18">
        <v>26624</v>
      </c>
      <c r="L17" s="17">
        <f t="shared" si="3"/>
        <v>2.2620374649955139</v>
      </c>
      <c r="M17" s="20"/>
    </row>
    <row r="18" spans="1:13" ht="18" x14ac:dyDescent="0.2">
      <c r="A18" s="1"/>
      <c r="B18" s="1" t="s">
        <v>17</v>
      </c>
      <c r="C18" s="18">
        <v>10037</v>
      </c>
      <c r="D18" s="17">
        <f t="shared" si="0"/>
        <v>1.905425441235935</v>
      </c>
      <c r="E18" s="18">
        <v>9390</v>
      </c>
      <c r="F18" s="17">
        <f t="shared" si="1"/>
        <v>1.8588942845434622</v>
      </c>
      <c r="G18" s="19"/>
      <c r="H18" s="1" t="s">
        <v>30</v>
      </c>
      <c r="I18" s="18">
        <v>20541</v>
      </c>
      <c r="J18" s="17">
        <f t="shared" si="2"/>
        <v>1.8968983435730689</v>
      </c>
      <c r="K18" s="18">
        <v>26230</v>
      </c>
      <c r="L18" s="17">
        <f t="shared" si="3"/>
        <v>2.2285623011881137</v>
      </c>
      <c r="M18" s="20"/>
    </row>
    <row r="19" spans="1:13" ht="18" x14ac:dyDescent="0.2">
      <c r="A19" s="1"/>
      <c r="B19" s="1" t="s">
        <v>19</v>
      </c>
      <c r="C19" s="18">
        <v>6525</v>
      </c>
      <c r="D19" s="17">
        <f t="shared" si="0"/>
        <v>1.2387068849321985</v>
      </c>
      <c r="E19" s="18">
        <v>7976</v>
      </c>
      <c r="F19" s="17">
        <f t="shared" si="1"/>
        <v>1.5789713326430941</v>
      </c>
      <c r="G19" s="19"/>
      <c r="H19" s="1" t="s">
        <v>37</v>
      </c>
      <c r="I19" s="18">
        <v>23070</v>
      </c>
      <c r="J19" s="17">
        <f t="shared" si="2"/>
        <v>2.1304437362460784</v>
      </c>
      <c r="K19" s="18">
        <v>25884</v>
      </c>
      <c r="L19" s="17">
        <f t="shared" si="3"/>
        <v>2.1991653299257767</v>
      </c>
      <c r="M19" s="20"/>
    </row>
    <row r="20" spans="1:13" ht="18" x14ac:dyDescent="0.2">
      <c r="A20" s="1"/>
      <c r="B20" s="1" t="s">
        <v>21</v>
      </c>
      <c r="C20" s="18">
        <v>5999</v>
      </c>
      <c r="D20" s="17">
        <f t="shared" si="0"/>
        <v>1.1388509735951355</v>
      </c>
      <c r="E20" s="18">
        <v>7754</v>
      </c>
      <c r="F20" s="17">
        <f t="shared" si="1"/>
        <v>1.5350230332641115</v>
      </c>
      <c r="G20" s="19"/>
      <c r="H20" s="1" t="s">
        <v>16</v>
      </c>
      <c r="I20" s="18">
        <v>24131</v>
      </c>
      <c r="J20" s="17">
        <f t="shared" si="2"/>
        <v>2.2284238317882155</v>
      </c>
      <c r="K20" s="18">
        <v>23927</v>
      </c>
      <c r="L20" s="17">
        <f t="shared" si="3"/>
        <v>2.0328940213697289</v>
      </c>
      <c r="M20" s="20"/>
    </row>
    <row r="21" spans="1:13" ht="18" x14ac:dyDescent="0.2">
      <c r="A21" s="1"/>
      <c r="B21" s="1" t="s">
        <v>37</v>
      </c>
      <c r="C21" s="18">
        <v>8580</v>
      </c>
      <c r="D21" s="17">
        <f t="shared" si="0"/>
        <v>1.6288283636349832</v>
      </c>
      <c r="E21" s="18">
        <v>7516</v>
      </c>
      <c r="F21" s="17">
        <f t="shared" si="1"/>
        <v>1.4879072888848415</v>
      </c>
      <c r="G21" s="19"/>
      <c r="H21" s="1" t="s">
        <v>32</v>
      </c>
      <c r="I21" s="18">
        <v>10861</v>
      </c>
      <c r="J21" s="17">
        <f t="shared" si="2"/>
        <v>1.0029800355166303</v>
      </c>
      <c r="K21" s="18">
        <v>15986</v>
      </c>
      <c r="L21" s="17">
        <f t="shared" si="3"/>
        <v>1.3582080421956988</v>
      </c>
      <c r="M21" s="20"/>
    </row>
    <row r="22" spans="1:13" ht="18" x14ac:dyDescent="0.2">
      <c r="A22" s="1"/>
      <c r="B22" s="1" t="s">
        <v>22</v>
      </c>
      <c r="C22" s="18">
        <v>11779</v>
      </c>
      <c r="D22" s="17">
        <f t="shared" si="0"/>
        <v>2.2361269574890983</v>
      </c>
      <c r="E22" s="18">
        <v>7164</v>
      </c>
      <c r="F22" s="17">
        <f t="shared" si="1"/>
        <v>1.4182234988785265</v>
      </c>
      <c r="G22" s="19"/>
      <c r="H22" s="1" t="s">
        <v>31</v>
      </c>
      <c r="I22" s="18">
        <v>12510</v>
      </c>
      <c r="J22" s="17">
        <f t="shared" si="2"/>
        <v>1.1552601274572365</v>
      </c>
      <c r="K22" s="18">
        <v>15705</v>
      </c>
      <c r="L22" s="17">
        <f t="shared" si="3"/>
        <v>1.3343336233381364</v>
      </c>
      <c r="M22" s="20"/>
    </row>
    <row r="23" spans="1:13" ht="18" x14ac:dyDescent="0.2">
      <c r="A23" s="1"/>
      <c r="B23" s="1" t="s">
        <v>23</v>
      </c>
      <c r="C23" s="18">
        <v>7693</v>
      </c>
      <c r="D23" s="17">
        <f t="shared" si="0"/>
        <v>1.4604401633384527</v>
      </c>
      <c r="E23" s="18">
        <v>6541</v>
      </c>
      <c r="F23" s="17">
        <f t="shared" si="1"/>
        <v>1.2948911091798494</v>
      </c>
      <c r="G23" s="19"/>
      <c r="H23" s="1" t="s">
        <v>41</v>
      </c>
      <c r="I23" s="18">
        <v>10956</v>
      </c>
      <c r="J23" s="17">
        <f t="shared" si="2"/>
        <v>1.0117529941184238</v>
      </c>
      <c r="K23" s="18">
        <v>15129</v>
      </c>
      <c r="L23" s="17">
        <f t="shared" si="3"/>
        <v>1.2853953127973681</v>
      </c>
      <c r="M23" s="20"/>
    </row>
    <row r="24" spans="1:13" ht="18" x14ac:dyDescent="0.2">
      <c r="A24" s="1"/>
      <c r="B24" s="1" t="s">
        <v>39</v>
      </c>
      <c r="C24" s="18">
        <v>4443</v>
      </c>
      <c r="D24" s="17">
        <f t="shared" si="0"/>
        <v>0.84345972256762569</v>
      </c>
      <c r="E24" s="18">
        <v>6465</v>
      </c>
      <c r="F24" s="17">
        <f t="shared" si="1"/>
        <v>1.2798457454284862</v>
      </c>
      <c r="G24" s="19"/>
      <c r="H24" s="1" t="s">
        <v>25</v>
      </c>
      <c r="I24" s="18">
        <v>13626</v>
      </c>
      <c r="J24" s="17">
        <f t="shared" si="2"/>
        <v>1.2583193042951482</v>
      </c>
      <c r="K24" s="18">
        <v>12163</v>
      </c>
      <c r="L24" s="17">
        <f t="shared" si="3"/>
        <v>1.0333969984502869</v>
      </c>
      <c r="M24" s="20"/>
    </row>
    <row r="25" spans="1:13" ht="18" x14ac:dyDescent="0.2">
      <c r="A25" s="1"/>
      <c r="B25" s="1" t="s">
        <v>20</v>
      </c>
      <c r="C25" s="18">
        <v>5724</v>
      </c>
      <c r="D25" s="17">
        <f t="shared" si="0"/>
        <v>1.0866449362991426</v>
      </c>
      <c r="E25" s="18">
        <v>5917</v>
      </c>
      <c r="F25" s="17">
        <f t="shared" si="1"/>
        <v>1.1713607541686546</v>
      </c>
      <c r="G25" s="19"/>
      <c r="H25" s="1" t="s">
        <v>19</v>
      </c>
      <c r="I25" s="18">
        <v>10161</v>
      </c>
      <c r="J25" s="17">
        <f t="shared" si="2"/>
        <v>0.93833718266130939</v>
      </c>
      <c r="K25" s="18">
        <v>10363</v>
      </c>
      <c r="L25" s="17">
        <f t="shared" si="3"/>
        <v>0.88046477801038592</v>
      </c>
      <c r="M25" s="20"/>
    </row>
    <row r="26" spans="1:13" ht="18" x14ac:dyDescent="0.2">
      <c r="A26" s="1"/>
      <c r="B26" s="1" t="s">
        <v>26</v>
      </c>
      <c r="C26" s="18">
        <v>6837</v>
      </c>
      <c r="D26" s="17">
        <f t="shared" si="0"/>
        <v>1.297937007246198</v>
      </c>
      <c r="E26" s="18">
        <v>5696</v>
      </c>
      <c r="F26" s="17">
        <f t="shared" si="1"/>
        <v>1.1276104201021897</v>
      </c>
      <c r="G26" s="19"/>
      <c r="H26" s="1" t="s">
        <v>20</v>
      </c>
      <c r="I26" s="18">
        <v>14997</v>
      </c>
      <c r="J26" s="17">
        <f t="shared" si="2"/>
        <v>1.3849269489589269</v>
      </c>
      <c r="K26" s="18">
        <v>9928</v>
      </c>
      <c r="L26" s="17">
        <f t="shared" si="3"/>
        <v>0.84350615807074303</v>
      </c>
      <c r="M26" s="20"/>
    </row>
    <row r="27" spans="1:13" ht="18" x14ac:dyDescent="0.2">
      <c r="A27" s="1"/>
      <c r="B27" s="1" t="s">
        <v>38</v>
      </c>
      <c r="C27" s="18">
        <v>7676</v>
      </c>
      <c r="D27" s="17">
        <f t="shared" si="0"/>
        <v>1.4572128810328822</v>
      </c>
      <c r="E27" s="18">
        <v>5426</v>
      </c>
      <c r="F27" s="17">
        <f t="shared" si="1"/>
        <v>1.0741597857223457</v>
      </c>
      <c r="G27" s="19"/>
      <c r="H27" s="1" t="s">
        <v>27</v>
      </c>
      <c r="I27" s="18">
        <v>5426</v>
      </c>
      <c r="J27" s="17">
        <f t="shared" si="2"/>
        <v>0.50107445656138805</v>
      </c>
      <c r="K27" s="18">
        <v>6688</v>
      </c>
      <c r="L27" s="17">
        <f t="shared" si="3"/>
        <v>0.56822816127892117</v>
      </c>
      <c r="M27" s="20"/>
    </row>
    <row r="28" spans="1:13" ht="18" x14ac:dyDescent="0.2">
      <c r="A28" s="1"/>
      <c r="B28" s="1" t="s">
        <v>27</v>
      </c>
      <c r="C28" s="18">
        <v>3156</v>
      </c>
      <c r="D28" s="17">
        <f t="shared" si="0"/>
        <v>0.59913546802237838</v>
      </c>
      <c r="E28" s="18">
        <v>5263</v>
      </c>
      <c r="F28" s="17">
        <f t="shared" si="1"/>
        <v>1.0418914397819214</v>
      </c>
      <c r="G28" s="19"/>
      <c r="H28" s="1" t="s">
        <v>40</v>
      </c>
      <c r="I28" s="18">
        <v>6005</v>
      </c>
      <c r="J28" s="17">
        <f t="shared" si="2"/>
        <v>0.55454333056600358</v>
      </c>
      <c r="K28" s="18">
        <v>6164</v>
      </c>
      <c r="L28" s="17">
        <f t="shared" si="3"/>
        <v>0.52370789266197215</v>
      </c>
      <c r="M28" s="20"/>
    </row>
    <row r="29" spans="1:13" ht="18" x14ac:dyDescent="0.2">
      <c r="A29" s="1"/>
      <c r="B29" s="1" t="s">
        <v>24</v>
      </c>
      <c r="C29" s="18">
        <v>5620</v>
      </c>
      <c r="D29" s="17">
        <f t="shared" si="0"/>
        <v>1.066901562194476</v>
      </c>
      <c r="E29" s="18">
        <v>4860</v>
      </c>
      <c r="F29" s="17">
        <f t="shared" si="1"/>
        <v>0.96211141883719131</v>
      </c>
      <c r="G29" s="19"/>
      <c r="H29" s="1" t="s">
        <v>39</v>
      </c>
      <c r="I29" s="18">
        <v>2327</v>
      </c>
      <c r="J29" s="17">
        <f t="shared" si="2"/>
        <v>0.21489131227761704</v>
      </c>
      <c r="K29" s="18">
        <v>5591</v>
      </c>
      <c r="L29" s="17">
        <f t="shared" si="3"/>
        <v>0.47502446915527036</v>
      </c>
      <c r="M29" s="20"/>
    </row>
    <row r="30" spans="1:13" ht="18" x14ac:dyDescent="0.2">
      <c r="A30" s="1"/>
      <c r="B30" s="1" t="s">
        <v>40</v>
      </c>
      <c r="C30" s="18">
        <v>4930</v>
      </c>
      <c r="D30" s="17">
        <f t="shared" si="0"/>
        <v>0.93591186861543896</v>
      </c>
      <c r="E30" s="18">
        <v>4609</v>
      </c>
      <c r="F30" s="17">
        <f t="shared" si="1"/>
        <v>0.91242212539518819</v>
      </c>
      <c r="G30" s="19"/>
      <c r="H30" s="1" t="s">
        <v>17</v>
      </c>
      <c r="I30" s="18">
        <v>4592</v>
      </c>
      <c r="J30" s="17">
        <f t="shared" si="2"/>
        <v>0.42405711473090568</v>
      </c>
      <c r="K30" s="18">
        <v>5382</v>
      </c>
      <c r="L30" s="17">
        <f t="shared" si="3"/>
        <v>0.45726733911530409</v>
      </c>
      <c r="M30" s="20"/>
    </row>
    <row r="31" spans="1:13" ht="18" x14ac:dyDescent="0.2">
      <c r="A31" s="1"/>
      <c r="B31" s="1" t="s">
        <v>18</v>
      </c>
      <c r="C31" s="18">
        <v>5358</v>
      </c>
      <c r="D31" s="17">
        <f t="shared" si="0"/>
        <v>1.0171634466615664</v>
      </c>
      <c r="E31" s="18">
        <v>4142</v>
      </c>
      <c r="F31" s="17">
        <f t="shared" si="1"/>
        <v>0.81997232444931001</v>
      </c>
      <c r="G31" s="19"/>
      <c r="H31" s="1" t="s">
        <v>42</v>
      </c>
      <c r="I31" s="18">
        <v>3163</v>
      </c>
      <c r="J31" s="17">
        <f t="shared" si="2"/>
        <v>0.29209334797340042</v>
      </c>
      <c r="K31" s="18">
        <v>4947</v>
      </c>
      <c r="L31" s="17">
        <f t="shared" si="3"/>
        <v>0.42030871917566137</v>
      </c>
      <c r="M31" s="20"/>
    </row>
    <row r="32" spans="1:13" ht="18" x14ac:dyDescent="0.2">
      <c r="A32" s="1"/>
      <c r="B32" s="1" t="s">
        <v>41</v>
      </c>
      <c r="C32" s="18">
        <v>4615</v>
      </c>
      <c r="D32" s="17">
        <f t="shared" si="0"/>
        <v>0.87611222589457416</v>
      </c>
      <c r="E32" s="18">
        <v>4026</v>
      </c>
      <c r="F32" s="17">
        <f t="shared" si="1"/>
        <v>0.79700834819722899</v>
      </c>
      <c r="G32" s="19"/>
      <c r="H32" s="1" t="s">
        <v>24</v>
      </c>
      <c r="I32" s="18">
        <v>3880</v>
      </c>
      <c r="J32" s="17">
        <f t="shared" si="2"/>
        <v>0.35830609868377916</v>
      </c>
      <c r="K32" s="18">
        <v>4611</v>
      </c>
      <c r="L32" s="17">
        <f t="shared" si="3"/>
        <v>0.39176137136021316</v>
      </c>
      <c r="M32" s="20"/>
    </row>
    <row r="33" spans="1:13" ht="18" x14ac:dyDescent="0.2">
      <c r="A33" s="1"/>
      <c r="B33" s="1" t="s">
        <v>28</v>
      </c>
      <c r="C33" s="18">
        <v>3660</v>
      </c>
      <c r="D33" s="17">
        <f t="shared" si="0"/>
        <v>0.69481489637576199</v>
      </c>
      <c r="E33" s="18">
        <v>3653</v>
      </c>
      <c r="F33" s="17">
        <f t="shared" si="1"/>
        <v>0.72316728662803698</v>
      </c>
      <c r="G33" s="19"/>
      <c r="H33" s="1" t="s">
        <v>43</v>
      </c>
      <c r="I33" s="18">
        <v>4773</v>
      </c>
      <c r="J33" s="17">
        <f t="shared" si="2"/>
        <v>0.44077190954063866</v>
      </c>
      <c r="K33" s="18">
        <v>4254</v>
      </c>
      <c r="L33" s="17">
        <f t="shared" si="3"/>
        <v>0.36142981430629945</v>
      </c>
      <c r="M33" s="20"/>
    </row>
    <row r="34" spans="1:13" ht="18" x14ac:dyDescent="0.2">
      <c r="A34" s="1"/>
      <c r="B34" s="1" t="s">
        <v>25</v>
      </c>
      <c r="C34" s="18">
        <v>2740</v>
      </c>
      <c r="D34" s="17">
        <f t="shared" si="0"/>
        <v>0.52016197160371247</v>
      </c>
      <c r="E34" s="18">
        <v>3311</v>
      </c>
      <c r="F34" s="17">
        <f t="shared" si="1"/>
        <v>0.65546314974690134</v>
      </c>
      <c r="G34" s="19"/>
      <c r="H34" s="1" t="s">
        <v>33</v>
      </c>
      <c r="I34" s="18">
        <v>3876</v>
      </c>
      <c r="J34" s="17">
        <f t="shared" si="2"/>
        <v>0.35793671095317736</v>
      </c>
      <c r="K34" s="18">
        <v>3283</v>
      </c>
      <c r="L34" s="17">
        <f t="shared" si="3"/>
        <v>0.27893137761344172</v>
      </c>
      <c r="M34" s="20"/>
    </row>
    <row r="35" spans="1:13" ht="18" x14ac:dyDescent="0.2">
      <c r="A35" s="1"/>
      <c r="B35" s="1" t="s">
        <v>32</v>
      </c>
      <c r="C35" s="18">
        <v>1369</v>
      </c>
      <c r="D35" s="17">
        <f t="shared" si="0"/>
        <v>0.2598911456662345</v>
      </c>
      <c r="E35" s="18">
        <v>2622</v>
      </c>
      <c r="F35" s="17">
        <f t="shared" si="1"/>
        <v>0.51906504942204035</v>
      </c>
      <c r="G35" s="19"/>
      <c r="H35" s="1" t="s">
        <v>34</v>
      </c>
      <c r="I35" s="18">
        <v>3201</v>
      </c>
      <c r="J35" s="17">
        <f t="shared" si="2"/>
        <v>0.2956025314141178</v>
      </c>
      <c r="K35" s="18">
        <v>3172</v>
      </c>
      <c r="L35" s="17">
        <f t="shared" si="3"/>
        <v>0.26950055735298117</v>
      </c>
      <c r="M35" s="20"/>
    </row>
    <row r="36" spans="1:13" ht="18" x14ac:dyDescent="0.2">
      <c r="A36" s="1"/>
      <c r="B36" s="1" t="s">
        <v>29</v>
      </c>
      <c r="C36" s="18">
        <v>2462</v>
      </c>
      <c r="D36" s="17">
        <f t="shared" si="0"/>
        <v>0.46738641390085406</v>
      </c>
      <c r="E36" s="18">
        <v>2261</v>
      </c>
      <c r="F36" s="17">
        <f t="shared" si="1"/>
        <v>0.44759957160306374</v>
      </c>
      <c r="G36" s="19"/>
      <c r="H36" s="1" t="s">
        <v>26</v>
      </c>
      <c r="I36" s="18">
        <v>2305</v>
      </c>
      <c r="J36" s="17">
        <f t="shared" si="2"/>
        <v>0.21285967975930697</v>
      </c>
      <c r="K36" s="18">
        <v>2885</v>
      </c>
      <c r="L36" s="17">
        <f t="shared" si="3"/>
        <v>0.24511636442728582</v>
      </c>
      <c r="M36" s="20"/>
    </row>
    <row r="37" spans="1:13" ht="18" x14ac:dyDescent="0.2">
      <c r="A37" s="1"/>
      <c r="B37" s="1" t="s">
        <v>11</v>
      </c>
      <c r="C37" s="18">
        <v>36186</v>
      </c>
      <c r="D37" s="17">
        <f t="shared" si="0"/>
        <v>6.869555147610197</v>
      </c>
      <c r="E37" s="18">
        <v>33898</v>
      </c>
      <c r="F37" s="17">
        <f t="shared" si="1"/>
        <v>6.7106281637331513</v>
      </c>
      <c r="G37" s="19"/>
      <c r="H37" s="1" t="s">
        <v>11</v>
      </c>
      <c r="I37" s="18">
        <v>52091</v>
      </c>
      <c r="J37" s="17">
        <f t="shared" si="2"/>
        <v>4.8104440686950367</v>
      </c>
      <c r="K37" s="18">
        <v>46851</v>
      </c>
      <c r="L37" s="17">
        <f t="shared" si="3"/>
        <v>3.9805708110165572</v>
      </c>
      <c r="M37" s="20"/>
    </row>
    <row r="38" spans="1:13" ht="18" x14ac:dyDescent="0.2">
      <c r="A38" s="1"/>
      <c r="B38" s="1"/>
      <c r="C38" s="13"/>
      <c r="D38" s="17"/>
      <c r="E38" s="13"/>
      <c r="F38" s="22"/>
      <c r="G38" s="17"/>
      <c r="H38" s="1"/>
      <c r="I38" s="13"/>
      <c r="J38" s="17"/>
      <c r="K38" s="13"/>
      <c r="L38" s="17"/>
    </row>
    <row r="39" spans="1:13" ht="18" x14ac:dyDescent="0.2">
      <c r="B39" s="1" t="s">
        <v>9</v>
      </c>
      <c r="H39" s="1" t="s">
        <v>9</v>
      </c>
    </row>
    <row r="40" spans="1:13" ht="18" x14ac:dyDescent="0.2">
      <c r="B40" s="1" t="s">
        <v>10</v>
      </c>
      <c r="H40" s="1" t="s">
        <v>10</v>
      </c>
    </row>
  </sheetData>
  <mergeCells count="8">
    <mergeCell ref="B2:F2"/>
    <mergeCell ref="B3:F3"/>
    <mergeCell ref="H2:L2"/>
    <mergeCell ref="H3:L3"/>
    <mergeCell ref="C5:D5"/>
    <mergeCell ref="E5:F5"/>
    <mergeCell ref="I5:J5"/>
    <mergeCell ref="K5:L5"/>
  </mergeCells>
  <phoneticPr fontId="2" type="noConversion"/>
  <pageMargins left="0.55118110236220474" right="0.15748031496062992" top="0.27559055118110237" bottom="0.11811023622047245" header="0.19685039370078741" footer="0.19685039370078741"/>
  <pageSetup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2024-2025-ci illər</vt:lpstr>
      <vt:lpstr>'2024-2025-ci illər'!Print_Area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2026-03-05T10:24:32Z</cp:lastPrinted>
  <dcterms:created xsi:type="dcterms:W3CDTF">2001-09-06T21:06:56Z</dcterms:created>
  <dcterms:modified xsi:type="dcterms:W3CDTF">2026-03-17T07:57:34Z</dcterms:modified>
</cp:coreProperties>
</file>