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Samid_Guluzada\Desktop\bulleten 09.22\separate 09.2022\"/>
    </mc:Choice>
  </mc:AlternateContent>
  <bookViews>
    <workbookView xWindow="0" yWindow="0" windowWidth="28800" windowHeight="12000"/>
  </bookViews>
  <sheets>
    <sheet name="6.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LF_ffffffde__ffffffe6_ki_LFdr1_iNdEx_646" localSheetId="0">'[1]ST-2SD.ST'!$A$81</definedName>
    <definedName name="__LF_ffffffde__ffffffe6_ki_LFdr1_iNdEx_646">'[2]ST-2SD.ST'!$A$81</definedName>
    <definedName name="__LF_ffffffde_u_fffffffe_a_LFdr1_iNdEx_645" localSheetId="0">'[1]ST-2SD.ST'!$A$80</definedName>
    <definedName name="__LF_ffffffde_u_fffffffe_a_LFdr1_iNdEx_645">'[2]ST-2SD.ST'!$A$80</definedName>
    <definedName name="__LFA_fffffff0_dam_LFdr1_iNdEx_584" localSheetId="0">'[1]ST-2SD.ST'!$A$19</definedName>
    <definedName name="__LFA_fffffff0_dam_LFdr1_iNdEx_584">'[2]ST-2SD.ST'!$A$19</definedName>
    <definedName name="__LFAstara_LFdr1_iNdEx_582" localSheetId="0">'[1]ST-2SD.ST'!$A$17</definedName>
    <definedName name="__LFAstara_LFdr1_iNdEx_582">'[2]ST-2SD.ST'!$A$17</definedName>
    <definedName name="__LFBak_fffffffd__LFdr1_iNdEx_588" localSheetId="0">'[1]ST-2SD.ST'!$A$23</definedName>
    <definedName name="__LFBak_fffffffd__LFdr1_iNdEx_588">'[2]ST-2SD.ST'!$A$23</definedName>
    <definedName name="__LFBalak_ffffffe6_n_LFdr1_iNdEx_589" localSheetId="0">'[1]ST-2SD.ST'!$A$24</definedName>
    <definedName name="__LFBalak_ffffffe6_n_LFdr1_iNdEx_589">'[2]ST-2SD.ST'!$A$24</definedName>
    <definedName name="__LFC_ffffffe6_bray_fffffffd_l_LFdr1_iNdEx_593" localSheetId="0">'[1]ST-2SD.ST'!$A$28</definedName>
    <definedName name="__LFC_ffffffe6_bray_fffffffd_l_LFdr1_iNdEx_593">'[2]ST-2SD.ST'!$A$28</definedName>
    <definedName name="__LFC_ffffffe6_lilabad_LFdr1_iNdEx_594" localSheetId="0">'[1]ST-2SD.ST'!$A$29</definedName>
    <definedName name="__LFC_ffffffe6_lilabad_LFdr1_iNdEx_594">'[2]ST-2SD.ST'!$A$29</definedName>
    <definedName name="__LFD_ffffffe6_v_ffffffe6__ffffffe7_i_LFdr1_iNdEx_597" localSheetId="0">'[1]ST-2SD.ST'!$A$32</definedName>
    <definedName name="__LFD_ffffffe6_v_ffffffe6__ffffffe7_i_LFdr1_iNdEx_597">'[2]ST-2SD.ST'!$A$32</definedName>
    <definedName name="__LFF_fffffffc_zuli_LFdr1_iNdEx_598" localSheetId="0">'[1]ST-2SD.ST'!$A$33</definedName>
    <definedName name="__LFF_fffffffc_zuli_LFdr1_iNdEx_598">'[2]ST-2SD.ST'!$A$33</definedName>
    <definedName name="__LFXa_ffffffe7_maz_LFdr1_iNdEx_632" localSheetId="0">'[1]ST-2SD.ST'!$A$67</definedName>
    <definedName name="__LFXa_ffffffe7_maz_LFdr1_iNdEx_632">'[2]ST-2SD.ST'!$A$67</definedName>
    <definedName name="__LFXocal_fffffffd__LFdr1_iNdEx_633" localSheetId="0">'[1]ST-2SD.ST'!$A$68</definedName>
    <definedName name="__LFXocal_fffffffd__LFdr1_iNdEx_633">'[2]ST-2SD.ST'!$A$68</definedName>
    <definedName name="__LFXocav_ffffffe6_nd_LFdr1_iNdEx_634" localSheetId="0">'[1]ST-2SD.ST'!$A$69</definedName>
    <definedName name="__LFXocav_ffffffe6_nd_LFdr1_iNdEx_634">'[2]ST-2SD.ST'!$A$69</definedName>
    <definedName name="__LFK_ffffffe6_lb_ffffffe6_c_ffffffe6_r_LFdr1_iNdEx_604" localSheetId="0">'[1]ST-2SD.ST'!$A$39</definedName>
    <definedName name="__LFK_ffffffe6_lb_ffffffe6_c_ffffffe6_r_LFdr1_iNdEx_604">'[2]ST-2SD.ST'!$A$39</definedName>
    <definedName name="__LFQ_ffffffe6_b_ffffffe6_l_ffffffe6__LFdr1_iNdEx_621" localSheetId="0">'[1]ST-2SD.ST'!$A$56</definedName>
    <definedName name="__LFQ_ffffffe6_b_ffffffe6_l_ffffffe6__LFdr1_iNdEx_621">'[2]ST-2SD.ST'!$A$56</definedName>
    <definedName name="__LFQax_LFdr1_iNdEx_615" localSheetId="0">'[1]ST-2SD.ST'!$A$50</definedName>
    <definedName name="__LFQax_LFdr1_iNdEx_615">'[2]ST-2SD.ST'!$A$50</definedName>
    <definedName name="__LFQuba_LFdr1_iNdEx_618" localSheetId="0">'[1]ST-2SD.ST'!$A$53</definedName>
    <definedName name="__LFQuba_LFdr1_iNdEx_618">'[2]ST-2SD.ST'!$A$53</definedName>
    <definedName name="__LFQubadl_fffffffd__LFdr1_iNdEx_619" localSheetId="0">'[1]ST-2SD.ST'!$A$54</definedName>
    <definedName name="__LFQubadl_fffffffd__LFdr1_iNdEx_619">'[2]ST-2SD.ST'!$A$54</definedName>
    <definedName name="__LFQusar_LFdr1_iNdEx_620" localSheetId="0">'[1]ST-2SD.ST'!$A$55</definedName>
    <definedName name="__LFQusar_LFdr1_iNdEx_620">'[2]ST-2SD.ST'!$A$55</definedName>
    <definedName name="__LFL_ffffffe6_nk_ffffffe6_ran_LFdr1_iNdEx_608" localSheetId="0">'[1]ST-2SD.ST'!$A$43</definedName>
    <definedName name="__LFL_ffffffe6_nk_ffffffe6_ran_LFdr1_iNdEx_608">'[2]ST-2SD.ST'!$A$43</definedName>
    <definedName name="__LFLa_ffffffe7__fffffffd_n_LFdr1_iNdEx_606" localSheetId="0">'[1]ST-2SD.ST'!$A$41</definedName>
    <definedName name="__LFLa_ffffffe7__fffffffd_n_LFdr1_iNdEx_606">'[2]ST-2SD.ST'!$A$41</definedName>
    <definedName name="__LFLerik_LFdr1_iNdEx_607" localSheetId="0">'[1]ST-2SD.ST'!$A$42</definedName>
    <definedName name="__LFLerik_LFdr1_iNdEx_607">'[2]ST-2SD.ST'!$A$42</definedName>
    <definedName name="__LFMasall_fffffffd__LFdr1_iNdEx_609" localSheetId="0">'[1]ST-2SD.ST'!$A$44</definedName>
    <definedName name="__LFMasall_fffffffd__LFdr1_iNdEx_609">'[2]ST-2SD.ST'!$A$44</definedName>
    <definedName name="__LFNax_ffffffe7__fffffffd_van_LFdr1_iNdEx_612" localSheetId="0">'[1]ST-2SD.ST'!$A$47</definedName>
    <definedName name="__LFNax_ffffffe7__fffffffd_van_LFdr1_iNdEx_612">'[2]ST-2SD.ST'!$A$47</definedName>
    <definedName name="__LFO_fffffff0_uz_LFdr1_iNdEx_614" localSheetId="0">'[1]ST-2SD.ST'!$A$49</definedName>
    <definedName name="__LFO_fffffff0_uz_LFdr1_iNdEx_614">'[2]ST-2SD.ST'!$A$49</definedName>
    <definedName name="__LFSiy_ffffffe6_z_ffffffe6_n_LFdr1_iNdEx_626" localSheetId="0">'[1]ST-2SD.ST'!$A$61</definedName>
    <definedName name="__LFSiy_ffffffe6_z_ffffffe6_n_LFdr1_iNdEx_626">'[2]ST-2SD.ST'!$A$61</definedName>
    <definedName name="__LFT_ffffffe6_rt_ffffffe6_r_LFdr1_iNdEx_629" localSheetId="0">'[1]ST-2SD.ST'!$A$64</definedName>
    <definedName name="__LFT_ffffffe6_rt_ffffffe6_r_LFdr1_iNdEx_629">'[2]ST-2SD.ST'!$A$64</definedName>
    <definedName name="__LFYard_fffffffd_ml_fffffffd__LFdr1_iNdEx_636" localSheetId="0">'[1]ST-2SD.ST'!$A$71</definedName>
    <definedName name="__LFYard_fffffffd_ml_fffffffd__LFdr1_iNdEx_636">'[2]ST-2SD.ST'!$A$71</definedName>
    <definedName name="__LFZ_ffffffe6_ngilan_LFdr1_iNdEx_639" localSheetId="0">'[1]ST-2SD.ST'!$A$74</definedName>
    <definedName name="__LFZ_ffffffe6_ngilan_LFdr1_iNdEx_639">'[2]ST-2SD.ST'!$A$74</definedName>
    <definedName name="__LFZaqatala_LFdr1_iNdEx_638" localSheetId="0">'[1]ST-2SD.ST'!$A$73</definedName>
    <definedName name="__LFZaqatala_LFdr1_iNdEx_638">'[2]ST-2SD.ST'!$A$73</definedName>
    <definedName name="_b2_iNdEx_2">'[3]3.6'!#REF!</definedName>
    <definedName name="_c1_iNdEx_3">'[3]3.6'!#REF!</definedName>
    <definedName name="_c2_iNdEx_4">'[3]3.6'!#REF!</definedName>
    <definedName name="_c3_iNdEx_5">'[3]3.6'!#REF!</definedName>
    <definedName name="_c4_iNdEx_6">'[3]3.6'!#REF!</definedName>
    <definedName name="_c5_iNdEx_7">'[3]3.6'!#REF!</definedName>
    <definedName name="_c6_iNdEx_8">'[3]3.6'!#REF!</definedName>
    <definedName name="_c7_iNdEx_9">'[3]3.6'!#REF!</definedName>
    <definedName name="_c8_iNdEx_10">'[3]3.6'!#REF!</definedName>
    <definedName name="_h1_iNdEx_11">'[3]3.6 (2)'!$A$2</definedName>
    <definedName name="_h10_iNdEx_38">'[3]3.6 (2)'!$A$30</definedName>
    <definedName name="_h11_iNdEx_39">'[3]3.6 (2)'!$A$31</definedName>
    <definedName name="_h12_iNdEx_40">'[3]3.6'!#REF!</definedName>
    <definedName name="_h13_iNdEx_42">'[3]3.6 (2)'!$A$33</definedName>
    <definedName name="_h14_iNdEx_47">'[3]3.6 (2)'!$A$37</definedName>
    <definedName name="_h15_iNdEx_55">'[3]3.6'!#REF!</definedName>
    <definedName name="_h2_iNdEx_12">'[3]3.6 (2)'!$A$4</definedName>
    <definedName name="_h3_iNdEx_13">'[3]3.6 (2)'!$A$13</definedName>
    <definedName name="_h4_iNdEx_14">'[3]3.6 (2)'!$A$14</definedName>
    <definedName name="_h5_iNdEx_15">'[3]3.6'!#REF!</definedName>
    <definedName name="_h6_iNdEx_17">'[3]3.6 (2)'!$A$16</definedName>
    <definedName name="_h7_iNdEx_22">'[3]3.6 (2)'!$A$20</definedName>
    <definedName name="_h8_iNdEx_28">'[3]3.6 (2)'!$A$26</definedName>
    <definedName name="_h9_iNdEx_37">'[3]3.6'!#REF!</definedName>
    <definedName name="_r1_iNdEx_16">'[3]3.6 (2)'!$A$15</definedName>
    <definedName name="_r10_iNdEx_27">'[3]3.6 (2)'!$A$25</definedName>
    <definedName name="_r11_iNdEx_29">'[3]3.6 (2)'!$A$27</definedName>
    <definedName name="_r12_iNdEx_30">'[3]3.6'!#REF!</definedName>
    <definedName name="_r13_iNdEx_31">'[3]3.6'!#REF!</definedName>
    <definedName name="_r14_iNdEx_32">'[3]3.6'!#REF!</definedName>
    <definedName name="_r15_iNdEx_33">'[3]3.6'!#REF!</definedName>
    <definedName name="_r16_iNdEx_34">'[3]3.6'!#REF!</definedName>
    <definedName name="_r17_iNdEx_35">'[3]3.6'!#REF!</definedName>
    <definedName name="_r18_iNdEx_36">'[3]3.6'!#REF!</definedName>
    <definedName name="_r19_iNdEx_41">'[3]3.6 (2)'!$A$32</definedName>
    <definedName name="_r2_iNdEx_18">'[3]3.6'!#REF!</definedName>
    <definedName name="_r20_iNdEx_43">'[3]3.6'!#REF!</definedName>
    <definedName name="_r21_iNdEx_44">'[3]3.6 (2)'!$A$34</definedName>
    <definedName name="_r22_iNdEx_45">'[3]3.6 (2)'!$A$35</definedName>
    <definedName name="_r23_iNdEx_46">'[3]3.6 (2)'!$A$36</definedName>
    <definedName name="_r24_iNdEx_48">'[3]3.6 (2)'!$A$38</definedName>
    <definedName name="_r25_iNdEx_49">'[3]3.6 (2)'!$A$39</definedName>
    <definedName name="_r26_iNdEx_50">'[3]3.6 (2)'!$A$40</definedName>
    <definedName name="_r27_iNdEx_51">'[3]3.6 (2)'!$A$41</definedName>
    <definedName name="_r28_iNdEx_52">'[3]3.6 (2)'!$A$42</definedName>
    <definedName name="_r29_iNdEx_53">'[3]3.6 (2)'!$A$43</definedName>
    <definedName name="_r3_iNdEx_19">'[3]3.6 (2)'!$A$17</definedName>
    <definedName name="_r30_iNdEx_54">'[3]3.6'!#REF!</definedName>
    <definedName name="_r31_iNdEx_56">'[3]3.6'!#REF!</definedName>
    <definedName name="_r32_iNdEx_57">'[3]3.6'!#REF!</definedName>
    <definedName name="_r33_iNdEx_58">'[3]3.6'!#REF!</definedName>
    <definedName name="_r34_iNdEx_59">'[3]3.6'!#REF!</definedName>
    <definedName name="_r4_iNdEx_20">'[3]3.6 (2)'!$A$18</definedName>
    <definedName name="_r5_iNdEx_21">'[3]3.6 (2)'!$A$19</definedName>
    <definedName name="_r6_iNdEx_23">'[3]3.6 (2)'!$A$21</definedName>
    <definedName name="_r7_iNdEx_24">'[3]3.6 (2)'!$A$22</definedName>
    <definedName name="_r8_iNdEx_25">'[3]3.6 (2)'!$A$23</definedName>
    <definedName name="_r9_iNdEx_26">'[3]3.6 (2)'!$A$24</definedName>
    <definedName name="_rid_Tb1_iNdEx_1">'[3]3.6'!#REF!</definedName>
    <definedName name="fdfdfdf" localSheetId="0">'[4]ST-2SD.ST'!$A$23</definedName>
    <definedName name="fdfdfdf">'[5]ST-2SD.ST'!$A$23</definedName>
    <definedName name="lerik" localSheetId="0">'[4]ST-2SD.ST'!$A$42</definedName>
    <definedName name="lerik">'[5]ST-2SD.ST'!$A$42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E54" i="1" l="1"/>
  <c r="ED54" i="1"/>
  <c r="ED50" i="1" s="1"/>
  <c r="EC54" i="1"/>
  <c r="EB54" i="1"/>
  <c r="EA54" i="1"/>
  <c r="DZ54" i="1"/>
  <c r="DY54" i="1"/>
  <c r="DX54" i="1"/>
  <c r="DW54" i="1"/>
  <c r="DV54" i="1"/>
  <c r="DV50" i="1" s="1"/>
  <c r="DU54" i="1"/>
  <c r="DT54" i="1"/>
  <c r="DS54" i="1"/>
  <c r="DR54" i="1"/>
  <c r="DQ54" i="1"/>
  <c r="DP54" i="1"/>
  <c r="DO54" i="1"/>
  <c r="DN54" i="1"/>
  <c r="DN50" i="1" s="1"/>
  <c r="DM54" i="1"/>
  <c r="DL54" i="1"/>
  <c r="DK54" i="1"/>
  <c r="DJ54" i="1"/>
  <c r="DI54" i="1"/>
  <c r="DH54" i="1"/>
  <c r="DG54" i="1"/>
  <c r="DF54" i="1"/>
  <c r="DF50" i="1" s="1"/>
  <c r="DE54" i="1"/>
  <c r="DD54" i="1"/>
  <c r="DC54" i="1"/>
  <c r="DB54" i="1"/>
  <c r="DA54" i="1"/>
  <c r="CZ54" i="1"/>
  <c r="CY54" i="1"/>
  <c r="CX54" i="1"/>
  <c r="CX50" i="1" s="1"/>
  <c r="CW54" i="1"/>
  <c r="CV54" i="1"/>
  <c r="CU54" i="1"/>
  <c r="CT54" i="1"/>
  <c r="CS54" i="1"/>
  <c r="CR54" i="1"/>
  <c r="CQ54" i="1"/>
  <c r="CP54" i="1"/>
  <c r="CP50" i="1" s="1"/>
  <c r="CO54" i="1"/>
  <c r="CN54" i="1"/>
  <c r="CM54" i="1"/>
  <c r="CL54" i="1"/>
  <c r="CK54" i="1"/>
  <c r="CJ54" i="1"/>
  <c r="CI54" i="1"/>
  <c r="CH54" i="1"/>
  <c r="CH50" i="1" s="1"/>
  <c r="CG54" i="1"/>
  <c r="CF54" i="1"/>
  <c r="CE54" i="1"/>
  <c r="CD54" i="1"/>
  <c r="CC54" i="1"/>
  <c r="CB54" i="1"/>
  <c r="CA54" i="1"/>
  <c r="BZ54" i="1"/>
  <c r="BZ50" i="1" s="1"/>
  <c r="BY54" i="1"/>
  <c r="BX54" i="1"/>
  <c r="BW54" i="1"/>
  <c r="BV54" i="1"/>
  <c r="BU54" i="1"/>
  <c r="BT54" i="1"/>
  <c r="BS54" i="1"/>
  <c r="BS50" i="1" s="1"/>
  <c r="BR54" i="1"/>
  <c r="BR50" i="1" s="1"/>
  <c r="BQ54" i="1"/>
  <c r="BP54" i="1"/>
  <c r="BO54" i="1"/>
  <c r="BN54" i="1"/>
  <c r="BM54" i="1"/>
  <c r="BL54" i="1"/>
  <c r="BK54" i="1"/>
  <c r="BK50" i="1" s="1"/>
  <c r="BJ54" i="1"/>
  <c r="BJ50" i="1" s="1"/>
  <c r="BI54" i="1"/>
  <c r="BH54" i="1"/>
  <c r="BG54" i="1"/>
  <c r="BF54" i="1"/>
  <c r="BE54" i="1"/>
  <c r="BD54" i="1"/>
  <c r="BC54" i="1"/>
  <c r="BC50" i="1" s="1"/>
  <c r="BB54" i="1"/>
  <c r="BB50" i="1" s="1"/>
  <c r="BA54" i="1"/>
  <c r="AZ54" i="1"/>
  <c r="AY54" i="1"/>
  <c r="AX54" i="1"/>
  <c r="AW54" i="1"/>
  <c r="AV54" i="1"/>
  <c r="AU54" i="1"/>
  <c r="AU50" i="1" s="1"/>
  <c r="AT54" i="1"/>
  <c r="AT50" i="1" s="1"/>
  <c r="AS54" i="1"/>
  <c r="AR54" i="1"/>
  <c r="AQ54" i="1"/>
  <c r="AP54" i="1"/>
  <c r="AO54" i="1"/>
  <c r="AN54" i="1"/>
  <c r="AM54" i="1"/>
  <c r="AM50" i="1" s="1"/>
  <c r="AL54" i="1"/>
  <c r="AL50" i="1" s="1"/>
  <c r="AK54" i="1"/>
  <c r="AJ54" i="1"/>
  <c r="AI54" i="1"/>
  <c r="AH54" i="1"/>
  <c r="AG54" i="1"/>
  <c r="AF54" i="1"/>
  <c r="AE54" i="1"/>
  <c r="AE50" i="1" s="1"/>
  <c r="AD54" i="1"/>
  <c r="AD50" i="1" s="1"/>
  <c r="AC54" i="1"/>
  <c r="AB54" i="1"/>
  <c r="AA54" i="1"/>
  <c r="Z54" i="1"/>
  <c r="Y54" i="1"/>
  <c r="X54" i="1"/>
  <c r="W54" i="1"/>
  <c r="W50" i="1" s="1"/>
  <c r="V54" i="1"/>
  <c r="V50" i="1" s="1"/>
  <c r="U54" i="1"/>
  <c r="T54" i="1"/>
  <c r="S54" i="1"/>
  <c r="R54" i="1"/>
  <c r="Q54" i="1"/>
  <c r="P54" i="1"/>
  <c r="O54" i="1"/>
  <c r="O50" i="1" s="1"/>
  <c r="N54" i="1"/>
  <c r="N50" i="1" s="1"/>
  <c r="M54" i="1"/>
  <c r="L54" i="1"/>
  <c r="K54" i="1"/>
  <c r="J54" i="1"/>
  <c r="I54" i="1"/>
  <c r="H54" i="1"/>
  <c r="G54" i="1"/>
  <c r="G50" i="1" s="1"/>
  <c r="F54" i="1"/>
  <c r="F50" i="1" s="1"/>
  <c r="E54" i="1"/>
  <c r="D54" i="1"/>
  <c r="C54" i="1"/>
  <c r="B54" i="1"/>
  <c r="EE50" i="1"/>
  <c r="EC50" i="1"/>
  <c r="EB50" i="1"/>
  <c r="EA50" i="1"/>
  <c r="DZ50" i="1"/>
  <c r="DY50" i="1"/>
  <c r="DX50" i="1"/>
  <c r="DW50" i="1"/>
  <c r="DU50" i="1"/>
  <c r="DT50" i="1"/>
  <c r="DS50" i="1"/>
  <c r="DR50" i="1"/>
  <c r="DQ50" i="1"/>
  <c r="DP50" i="1"/>
  <c r="DO50" i="1"/>
  <c r="DM50" i="1"/>
  <c r="DL50" i="1"/>
  <c r="DK50" i="1"/>
  <c r="DJ50" i="1"/>
  <c r="DI50" i="1"/>
  <c r="DH50" i="1"/>
  <c r="DG50" i="1"/>
  <c r="DE50" i="1"/>
  <c r="DD50" i="1"/>
  <c r="DC50" i="1"/>
  <c r="DB50" i="1"/>
  <c r="DA50" i="1"/>
  <c r="CZ50" i="1"/>
  <c r="CY50" i="1"/>
  <c r="CW50" i="1"/>
  <c r="CV50" i="1"/>
  <c r="CU50" i="1"/>
  <c r="CT50" i="1"/>
  <c r="CS50" i="1"/>
  <c r="CR50" i="1"/>
  <c r="CQ50" i="1"/>
  <c r="CO50" i="1"/>
  <c r="CN50" i="1"/>
  <c r="CM50" i="1"/>
  <c r="CL50" i="1"/>
  <c r="CK50" i="1"/>
  <c r="CJ50" i="1"/>
  <c r="CI50" i="1"/>
  <c r="CG50" i="1"/>
  <c r="CF50" i="1"/>
  <c r="CE50" i="1"/>
  <c r="CD50" i="1"/>
  <c r="CC50" i="1"/>
  <c r="CB50" i="1"/>
  <c r="CA50" i="1"/>
  <c r="BY50" i="1"/>
  <c r="BX50" i="1"/>
  <c r="BW50" i="1"/>
  <c r="BV50" i="1"/>
  <c r="BU50" i="1"/>
  <c r="BT50" i="1"/>
  <c r="BQ50" i="1"/>
  <c r="BP50" i="1"/>
  <c r="BO50" i="1"/>
  <c r="BN50" i="1"/>
  <c r="BM50" i="1"/>
  <c r="BL50" i="1"/>
  <c r="BI50" i="1"/>
  <c r="BH50" i="1"/>
  <c r="BG50" i="1"/>
  <c r="BF50" i="1"/>
  <c r="BE50" i="1"/>
  <c r="BD50" i="1"/>
  <c r="BA50" i="1"/>
  <c r="AZ50" i="1"/>
  <c r="AY50" i="1"/>
  <c r="AX50" i="1"/>
  <c r="AW50" i="1"/>
  <c r="AV50" i="1"/>
  <c r="AS50" i="1"/>
  <c r="AR50" i="1"/>
  <c r="AQ50" i="1"/>
  <c r="AP50" i="1"/>
  <c r="AO50" i="1"/>
  <c r="AN50" i="1"/>
  <c r="AK50" i="1"/>
  <c r="AJ50" i="1"/>
  <c r="AI50" i="1"/>
  <c r="AH50" i="1"/>
  <c r="AG50" i="1"/>
  <c r="AF50" i="1"/>
  <c r="AC50" i="1"/>
  <c r="AB50" i="1"/>
  <c r="AA50" i="1"/>
  <c r="Z50" i="1"/>
  <c r="Y50" i="1"/>
  <c r="X50" i="1"/>
  <c r="U50" i="1"/>
  <c r="T50" i="1"/>
  <c r="S50" i="1"/>
  <c r="R50" i="1"/>
  <c r="Q50" i="1"/>
  <c r="P50" i="1"/>
  <c r="M50" i="1"/>
  <c r="L50" i="1"/>
  <c r="K50" i="1"/>
  <c r="J50" i="1"/>
  <c r="I50" i="1"/>
  <c r="H50" i="1"/>
  <c r="E50" i="1"/>
  <c r="D50" i="1"/>
  <c r="C50" i="1"/>
  <c r="B50" i="1"/>
  <c r="EE36" i="1"/>
  <c r="ED36" i="1"/>
  <c r="EC36" i="1"/>
  <c r="EB36" i="1"/>
  <c r="EA36" i="1"/>
  <c r="DZ36" i="1"/>
  <c r="DZ23" i="1" s="1"/>
  <c r="DZ18" i="1" s="1"/>
  <c r="DZ11" i="1" s="1"/>
  <c r="DZ60" i="1" s="1"/>
  <c r="DY36" i="1"/>
  <c r="DX36" i="1"/>
  <c r="DW36" i="1"/>
  <c r="DV36" i="1"/>
  <c r="DU36" i="1"/>
  <c r="DT36" i="1"/>
  <c r="DS36" i="1"/>
  <c r="DR36" i="1"/>
  <c r="DR23" i="1" s="1"/>
  <c r="DQ36" i="1"/>
  <c r="DP36" i="1"/>
  <c r="DO36" i="1"/>
  <c r="DN36" i="1"/>
  <c r="DM36" i="1"/>
  <c r="DL36" i="1"/>
  <c r="DK36" i="1"/>
  <c r="DJ36" i="1"/>
  <c r="DJ23" i="1" s="1"/>
  <c r="DI36" i="1"/>
  <c r="DH36" i="1"/>
  <c r="DG36" i="1"/>
  <c r="DF36" i="1"/>
  <c r="DE36" i="1"/>
  <c r="DD36" i="1"/>
  <c r="DC36" i="1"/>
  <c r="DB36" i="1"/>
  <c r="DB23" i="1" s="1"/>
  <c r="DA36" i="1"/>
  <c r="CZ36" i="1"/>
  <c r="CY36" i="1"/>
  <c r="CX36" i="1"/>
  <c r="CW36" i="1"/>
  <c r="CV36" i="1"/>
  <c r="CU36" i="1"/>
  <c r="CT36" i="1"/>
  <c r="CT23" i="1" s="1"/>
  <c r="CS36" i="1"/>
  <c r="CR36" i="1"/>
  <c r="CQ36" i="1"/>
  <c r="CP36" i="1"/>
  <c r="CO36" i="1"/>
  <c r="CN36" i="1"/>
  <c r="CM36" i="1"/>
  <c r="CL36" i="1"/>
  <c r="CL23" i="1" s="1"/>
  <c r="CL18" i="1" s="1"/>
  <c r="CL11" i="1" s="1"/>
  <c r="CL60" i="1" s="1"/>
  <c r="CK36" i="1"/>
  <c r="CJ36" i="1"/>
  <c r="CI36" i="1"/>
  <c r="CH36" i="1"/>
  <c r="CG36" i="1"/>
  <c r="CF36" i="1"/>
  <c r="CE36" i="1"/>
  <c r="CD36" i="1"/>
  <c r="CD23" i="1" s="1"/>
  <c r="CD18" i="1" s="1"/>
  <c r="CD11" i="1" s="1"/>
  <c r="CD60" i="1" s="1"/>
  <c r="CC36" i="1"/>
  <c r="CB36" i="1"/>
  <c r="CA36" i="1"/>
  <c r="BZ36" i="1"/>
  <c r="BY36" i="1"/>
  <c r="BX36" i="1"/>
  <c r="BW36" i="1"/>
  <c r="BV36" i="1"/>
  <c r="BV23" i="1" s="1"/>
  <c r="BU36" i="1"/>
  <c r="BT36" i="1"/>
  <c r="BS36" i="1"/>
  <c r="BR36" i="1"/>
  <c r="BQ36" i="1"/>
  <c r="BP36" i="1"/>
  <c r="BO36" i="1"/>
  <c r="BN36" i="1"/>
  <c r="BN23" i="1" s="1"/>
  <c r="BN18" i="1" s="1"/>
  <c r="BN11" i="1" s="1"/>
  <c r="BN60" i="1" s="1"/>
  <c r="BM36" i="1"/>
  <c r="BL36" i="1"/>
  <c r="BK36" i="1"/>
  <c r="BJ36" i="1"/>
  <c r="BI36" i="1"/>
  <c r="BH36" i="1"/>
  <c r="BG36" i="1"/>
  <c r="BF36" i="1"/>
  <c r="BF23" i="1" s="1"/>
  <c r="BE36" i="1"/>
  <c r="BD36" i="1"/>
  <c r="BC36" i="1"/>
  <c r="BB36" i="1"/>
  <c r="BA36" i="1"/>
  <c r="AZ36" i="1"/>
  <c r="AY36" i="1"/>
  <c r="AX36" i="1"/>
  <c r="AX23" i="1" s="1"/>
  <c r="AW36" i="1"/>
  <c r="AV36" i="1"/>
  <c r="AU36" i="1"/>
  <c r="AT36" i="1"/>
  <c r="AS36" i="1"/>
  <c r="AR36" i="1"/>
  <c r="AQ36" i="1"/>
  <c r="AP36" i="1"/>
  <c r="AP23" i="1" s="1"/>
  <c r="AP18" i="1" s="1"/>
  <c r="AP11" i="1" s="1"/>
  <c r="AP60" i="1" s="1"/>
  <c r="AO36" i="1"/>
  <c r="AN36" i="1"/>
  <c r="AM36" i="1"/>
  <c r="AL36" i="1"/>
  <c r="AK36" i="1"/>
  <c r="AJ36" i="1"/>
  <c r="AI36" i="1"/>
  <c r="AH36" i="1"/>
  <c r="AH23" i="1" s="1"/>
  <c r="AH18" i="1" s="1"/>
  <c r="AH11" i="1" s="1"/>
  <c r="AH60" i="1" s="1"/>
  <c r="AG36" i="1"/>
  <c r="AF36" i="1"/>
  <c r="AE36" i="1"/>
  <c r="AD36" i="1"/>
  <c r="AC36" i="1"/>
  <c r="AB36" i="1"/>
  <c r="AA36" i="1"/>
  <c r="Z36" i="1"/>
  <c r="Z23" i="1" s="1"/>
  <c r="Z18" i="1" s="1"/>
  <c r="Z11" i="1" s="1"/>
  <c r="Z60" i="1" s="1"/>
  <c r="Y36" i="1"/>
  <c r="X36" i="1"/>
  <c r="W36" i="1"/>
  <c r="V36" i="1"/>
  <c r="U36" i="1"/>
  <c r="T36" i="1"/>
  <c r="S36" i="1"/>
  <c r="R36" i="1"/>
  <c r="R23" i="1" s="1"/>
  <c r="R18" i="1" s="1"/>
  <c r="R11" i="1" s="1"/>
  <c r="R60" i="1" s="1"/>
  <c r="Q36" i="1"/>
  <c r="P36" i="1"/>
  <c r="O36" i="1"/>
  <c r="N36" i="1"/>
  <c r="M36" i="1"/>
  <c r="L36" i="1"/>
  <c r="K36" i="1"/>
  <c r="J36" i="1"/>
  <c r="J23" i="1" s="1"/>
  <c r="I36" i="1"/>
  <c r="H36" i="1"/>
  <c r="G36" i="1"/>
  <c r="F36" i="1"/>
  <c r="E36" i="1"/>
  <c r="D36" i="1"/>
  <c r="C36" i="1"/>
  <c r="B36" i="1"/>
  <c r="B23" i="1" s="1"/>
  <c r="B18" i="1" s="1"/>
  <c r="B11" i="1" s="1"/>
  <c r="B60" i="1" s="1"/>
  <c r="EE24" i="1"/>
  <c r="ED24" i="1"/>
  <c r="EC24" i="1"/>
  <c r="EB24" i="1"/>
  <c r="EA24" i="1"/>
  <c r="DZ24" i="1"/>
  <c r="DY24" i="1"/>
  <c r="DX24" i="1"/>
  <c r="DX23" i="1" s="1"/>
  <c r="DX18" i="1" s="1"/>
  <c r="DW24" i="1"/>
  <c r="DV24" i="1"/>
  <c r="DU24" i="1"/>
  <c r="DT24" i="1"/>
  <c r="DS24" i="1"/>
  <c r="DR24" i="1"/>
  <c r="DQ24" i="1"/>
  <c r="DP24" i="1"/>
  <c r="DP23" i="1" s="1"/>
  <c r="DP18" i="1" s="1"/>
  <c r="DO24" i="1"/>
  <c r="DN24" i="1"/>
  <c r="DM24" i="1"/>
  <c r="DL24" i="1"/>
  <c r="DK24" i="1"/>
  <c r="DJ24" i="1"/>
  <c r="DI24" i="1"/>
  <c r="DH24" i="1"/>
  <c r="DH23" i="1" s="1"/>
  <c r="DH18" i="1" s="1"/>
  <c r="DG24" i="1"/>
  <c r="DF24" i="1"/>
  <c r="DE24" i="1"/>
  <c r="DD24" i="1"/>
  <c r="DC24" i="1"/>
  <c r="DB24" i="1"/>
  <c r="DA24" i="1"/>
  <c r="CZ24" i="1"/>
  <c r="CZ23" i="1" s="1"/>
  <c r="CZ18" i="1" s="1"/>
  <c r="CY24" i="1"/>
  <c r="CX24" i="1"/>
  <c r="CW24" i="1"/>
  <c r="CV24" i="1"/>
  <c r="CU24" i="1"/>
  <c r="CT24" i="1"/>
  <c r="CS24" i="1"/>
  <c r="CR24" i="1"/>
  <c r="CR23" i="1" s="1"/>
  <c r="CR18" i="1" s="1"/>
  <c r="CQ24" i="1"/>
  <c r="CP24" i="1"/>
  <c r="CO24" i="1"/>
  <c r="CN24" i="1"/>
  <c r="CM24" i="1"/>
  <c r="CL24" i="1"/>
  <c r="CK24" i="1"/>
  <c r="CJ24" i="1"/>
  <c r="CJ23" i="1" s="1"/>
  <c r="CJ18" i="1" s="1"/>
  <c r="CI24" i="1"/>
  <c r="CH24" i="1"/>
  <c r="CG24" i="1"/>
  <c r="CF24" i="1"/>
  <c r="CE24" i="1"/>
  <c r="CD24" i="1"/>
  <c r="CC24" i="1"/>
  <c r="CB24" i="1"/>
  <c r="CB23" i="1" s="1"/>
  <c r="CB18" i="1" s="1"/>
  <c r="CA24" i="1"/>
  <c r="BZ24" i="1"/>
  <c r="BY24" i="1"/>
  <c r="BX24" i="1"/>
  <c r="BW24" i="1"/>
  <c r="BV24" i="1"/>
  <c r="BU24" i="1"/>
  <c r="BT24" i="1"/>
  <c r="BT23" i="1" s="1"/>
  <c r="BT18" i="1" s="1"/>
  <c r="BS24" i="1"/>
  <c r="BR24" i="1"/>
  <c r="BQ24" i="1"/>
  <c r="BP24" i="1"/>
  <c r="BO24" i="1"/>
  <c r="BN24" i="1"/>
  <c r="BM24" i="1"/>
  <c r="BL24" i="1"/>
  <c r="BL23" i="1" s="1"/>
  <c r="BL18" i="1" s="1"/>
  <c r="BK24" i="1"/>
  <c r="BJ24" i="1"/>
  <c r="BI24" i="1"/>
  <c r="BH24" i="1"/>
  <c r="BG24" i="1"/>
  <c r="BF24" i="1"/>
  <c r="BE24" i="1"/>
  <c r="BD24" i="1"/>
  <c r="BD23" i="1" s="1"/>
  <c r="BD18" i="1" s="1"/>
  <c r="BC24" i="1"/>
  <c r="BB24" i="1"/>
  <c r="BA24" i="1"/>
  <c r="AZ24" i="1"/>
  <c r="AY24" i="1"/>
  <c r="AX24" i="1"/>
  <c r="AW24" i="1"/>
  <c r="AV24" i="1"/>
  <c r="AV23" i="1" s="1"/>
  <c r="AV18" i="1" s="1"/>
  <c r="AU24" i="1"/>
  <c r="AT24" i="1"/>
  <c r="AS24" i="1"/>
  <c r="AR24" i="1"/>
  <c r="AQ24" i="1"/>
  <c r="AP24" i="1"/>
  <c r="AO24" i="1"/>
  <c r="AN24" i="1"/>
  <c r="AN23" i="1" s="1"/>
  <c r="AN18" i="1" s="1"/>
  <c r="AM24" i="1"/>
  <c r="AL24" i="1"/>
  <c r="AK24" i="1"/>
  <c r="AJ24" i="1"/>
  <c r="AI24" i="1"/>
  <c r="AH24" i="1"/>
  <c r="AG24" i="1"/>
  <c r="AF24" i="1"/>
  <c r="AF23" i="1" s="1"/>
  <c r="AF18" i="1" s="1"/>
  <c r="AE24" i="1"/>
  <c r="AD24" i="1"/>
  <c r="AC24" i="1"/>
  <c r="AB24" i="1"/>
  <c r="AA24" i="1"/>
  <c r="Z24" i="1"/>
  <c r="Y24" i="1"/>
  <c r="X24" i="1"/>
  <c r="X23" i="1" s="1"/>
  <c r="X18" i="1" s="1"/>
  <c r="W24" i="1"/>
  <c r="V24" i="1"/>
  <c r="U24" i="1"/>
  <c r="T24" i="1"/>
  <c r="S24" i="1"/>
  <c r="R24" i="1"/>
  <c r="Q24" i="1"/>
  <c r="P24" i="1"/>
  <c r="P23" i="1" s="1"/>
  <c r="P18" i="1" s="1"/>
  <c r="O24" i="1"/>
  <c r="N24" i="1"/>
  <c r="M24" i="1"/>
  <c r="L24" i="1"/>
  <c r="K24" i="1"/>
  <c r="J24" i="1"/>
  <c r="I24" i="1"/>
  <c r="H24" i="1"/>
  <c r="H23" i="1" s="1"/>
  <c r="H18" i="1" s="1"/>
  <c r="G24" i="1"/>
  <c r="F24" i="1"/>
  <c r="E24" i="1"/>
  <c r="D24" i="1"/>
  <c r="C24" i="1"/>
  <c r="B24" i="1"/>
  <c r="EE23" i="1"/>
  <c r="ED23" i="1"/>
  <c r="ED18" i="1" s="1"/>
  <c r="ED11" i="1" s="1"/>
  <c r="ED60" i="1" s="1"/>
  <c r="EC23" i="1"/>
  <c r="EB23" i="1"/>
  <c r="EA23" i="1"/>
  <c r="DY23" i="1"/>
  <c r="DW23" i="1"/>
  <c r="DV23" i="1"/>
  <c r="DV18" i="1" s="1"/>
  <c r="DU23" i="1"/>
  <c r="DT23" i="1"/>
  <c r="DS23" i="1"/>
  <c r="DQ23" i="1"/>
  <c r="DO23" i="1"/>
  <c r="DN23" i="1"/>
  <c r="DN18" i="1" s="1"/>
  <c r="DM23" i="1"/>
  <c r="DL23" i="1"/>
  <c r="DK23" i="1"/>
  <c r="DI23" i="1"/>
  <c r="DG23" i="1"/>
  <c r="DF23" i="1"/>
  <c r="DF18" i="1" s="1"/>
  <c r="DF11" i="1" s="1"/>
  <c r="DF60" i="1" s="1"/>
  <c r="DE23" i="1"/>
  <c r="DD23" i="1"/>
  <c r="DC23" i="1"/>
  <c r="DA23" i="1"/>
  <c r="CY23" i="1"/>
  <c r="CX23" i="1"/>
  <c r="CX18" i="1" s="1"/>
  <c r="CX11" i="1" s="1"/>
  <c r="CX60" i="1" s="1"/>
  <c r="CW23" i="1"/>
  <c r="CV23" i="1"/>
  <c r="CU23" i="1"/>
  <c r="CS23" i="1"/>
  <c r="CQ23" i="1"/>
  <c r="CP23" i="1"/>
  <c r="CP18" i="1" s="1"/>
  <c r="CO23" i="1"/>
  <c r="CN23" i="1"/>
  <c r="CM23" i="1"/>
  <c r="CK23" i="1"/>
  <c r="CI23" i="1"/>
  <c r="CH23" i="1"/>
  <c r="CH18" i="1" s="1"/>
  <c r="CH11" i="1" s="1"/>
  <c r="CH60" i="1" s="1"/>
  <c r="CG23" i="1"/>
  <c r="CF23" i="1"/>
  <c r="CE23" i="1"/>
  <c r="CC23" i="1"/>
  <c r="CA23" i="1"/>
  <c r="BZ23" i="1"/>
  <c r="BZ18" i="1" s="1"/>
  <c r="BY23" i="1"/>
  <c r="BX23" i="1"/>
  <c r="BW23" i="1"/>
  <c r="BU23" i="1"/>
  <c r="BS23" i="1"/>
  <c r="BR23" i="1"/>
  <c r="BR18" i="1" s="1"/>
  <c r="BR11" i="1" s="1"/>
  <c r="BR60" i="1" s="1"/>
  <c r="BQ23" i="1"/>
  <c r="BP23" i="1"/>
  <c r="BO23" i="1"/>
  <c r="BM23" i="1"/>
  <c r="BK23" i="1"/>
  <c r="BJ23" i="1"/>
  <c r="BJ18" i="1" s="1"/>
  <c r="BI23" i="1"/>
  <c r="BH23" i="1"/>
  <c r="BG23" i="1"/>
  <c r="BE23" i="1"/>
  <c r="BC23" i="1"/>
  <c r="BB23" i="1"/>
  <c r="BB18" i="1" s="1"/>
  <c r="BA23" i="1"/>
  <c r="AZ23" i="1"/>
  <c r="AY23" i="1"/>
  <c r="AW23" i="1"/>
  <c r="AU23" i="1"/>
  <c r="AT23" i="1"/>
  <c r="AT18" i="1" s="1"/>
  <c r="AT11" i="1" s="1"/>
  <c r="AT60" i="1" s="1"/>
  <c r="AS23" i="1"/>
  <c r="AR23" i="1"/>
  <c r="AQ23" i="1"/>
  <c r="AO23" i="1"/>
  <c r="AM23" i="1"/>
  <c r="AL23" i="1"/>
  <c r="AL18" i="1" s="1"/>
  <c r="AL11" i="1" s="1"/>
  <c r="AL60" i="1" s="1"/>
  <c r="AK23" i="1"/>
  <c r="AJ23" i="1"/>
  <c r="AI23" i="1"/>
  <c r="AG23" i="1"/>
  <c r="AE23" i="1"/>
  <c r="AD23" i="1"/>
  <c r="AD18" i="1" s="1"/>
  <c r="AC23" i="1"/>
  <c r="AB23" i="1"/>
  <c r="AA23" i="1"/>
  <c r="Y23" i="1"/>
  <c r="W23" i="1"/>
  <c r="V23" i="1"/>
  <c r="V18" i="1" s="1"/>
  <c r="V11" i="1" s="1"/>
  <c r="V60" i="1" s="1"/>
  <c r="U23" i="1"/>
  <c r="T23" i="1"/>
  <c r="S23" i="1"/>
  <c r="Q23" i="1"/>
  <c r="O23" i="1"/>
  <c r="N23" i="1"/>
  <c r="N18" i="1" s="1"/>
  <c r="M23" i="1"/>
  <c r="L23" i="1"/>
  <c r="K23" i="1"/>
  <c r="I23" i="1"/>
  <c r="G23" i="1"/>
  <c r="F23" i="1"/>
  <c r="F18" i="1" s="1"/>
  <c r="F11" i="1" s="1"/>
  <c r="F60" i="1" s="1"/>
  <c r="E23" i="1"/>
  <c r="D23" i="1"/>
  <c r="C23" i="1"/>
  <c r="EE19" i="1"/>
  <c r="ED19" i="1"/>
  <c r="EC19" i="1"/>
  <c r="EB19" i="1"/>
  <c r="EB18" i="1" s="1"/>
  <c r="EB11" i="1" s="1"/>
  <c r="EB60" i="1" s="1"/>
  <c r="EA19" i="1"/>
  <c r="DZ19" i="1"/>
  <c r="DY19" i="1"/>
  <c r="DX19" i="1"/>
  <c r="DW19" i="1"/>
  <c r="DV19" i="1"/>
  <c r="DU19" i="1"/>
  <c r="DT19" i="1"/>
  <c r="DT18" i="1" s="1"/>
  <c r="DT11" i="1" s="1"/>
  <c r="DT60" i="1" s="1"/>
  <c r="DS19" i="1"/>
  <c r="DR19" i="1"/>
  <c r="DQ19" i="1"/>
  <c r="DP19" i="1"/>
  <c r="DO19" i="1"/>
  <c r="DN19" i="1"/>
  <c r="DM19" i="1"/>
  <c r="DL19" i="1"/>
  <c r="DL18" i="1" s="1"/>
  <c r="DL11" i="1" s="1"/>
  <c r="DL60" i="1" s="1"/>
  <c r="DK19" i="1"/>
  <c r="DJ19" i="1"/>
  <c r="DI19" i="1"/>
  <c r="DH19" i="1"/>
  <c r="DG19" i="1"/>
  <c r="DF19" i="1"/>
  <c r="DE19" i="1"/>
  <c r="DD19" i="1"/>
  <c r="DD18" i="1" s="1"/>
  <c r="DD11" i="1" s="1"/>
  <c r="DD60" i="1" s="1"/>
  <c r="DC19" i="1"/>
  <c r="DB19" i="1"/>
  <c r="DA19" i="1"/>
  <c r="CZ19" i="1"/>
  <c r="CY19" i="1"/>
  <c r="CX19" i="1"/>
  <c r="CW19" i="1"/>
  <c r="CV19" i="1"/>
  <c r="CV18" i="1" s="1"/>
  <c r="CV11" i="1" s="1"/>
  <c r="CV60" i="1" s="1"/>
  <c r="CU19" i="1"/>
  <c r="CT19" i="1"/>
  <c r="CS19" i="1"/>
  <c r="CR19" i="1"/>
  <c r="CQ19" i="1"/>
  <c r="CP19" i="1"/>
  <c r="CO19" i="1"/>
  <c r="CN19" i="1"/>
  <c r="CN18" i="1" s="1"/>
  <c r="CN11" i="1" s="1"/>
  <c r="CN60" i="1" s="1"/>
  <c r="CM19" i="1"/>
  <c r="CL19" i="1"/>
  <c r="CK19" i="1"/>
  <c r="CJ19" i="1"/>
  <c r="CI19" i="1"/>
  <c r="CH19" i="1"/>
  <c r="CG19" i="1"/>
  <c r="CF19" i="1"/>
  <c r="CF18" i="1" s="1"/>
  <c r="CF11" i="1" s="1"/>
  <c r="CF60" i="1" s="1"/>
  <c r="CE19" i="1"/>
  <c r="CD19" i="1"/>
  <c r="CC19" i="1"/>
  <c r="CB19" i="1"/>
  <c r="CA19" i="1"/>
  <c r="BZ19" i="1"/>
  <c r="BY19" i="1"/>
  <c r="BX19" i="1"/>
  <c r="BX18" i="1" s="1"/>
  <c r="BX11" i="1" s="1"/>
  <c r="BX60" i="1" s="1"/>
  <c r="BW19" i="1"/>
  <c r="BV19" i="1"/>
  <c r="BU19" i="1"/>
  <c r="BT19" i="1"/>
  <c r="BS19" i="1"/>
  <c r="BR19" i="1"/>
  <c r="BQ19" i="1"/>
  <c r="BP19" i="1"/>
  <c r="BP18" i="1" s="1"/>
  <c r="BP11" i="1" s="1"/>
  <c r="BP60" i="1" s="1"/>
  <c r="BO19" i="1"/>
  <c r="BN19" i="1"/>
  <c r="BM19" i="1"/>
  <c r="BL19" i="1"/>
  <c r="BK19" i="1"/>
  <c r="BJ19" i="1"/>
  <c r="BI19" i="1"/>
  <c r="BH19" i="1"/>
  <c r="BH18" i="1" s="1"/>
  <c r="BH11" i="1" s="1"/>
  <c r="BH60" i="1" s="1"/>
  <c r="BG19" i="1"/>
  <c r="BF19" i="1"/>
  <c r="BE19" i="1"/>
  <c r="BD19" i="1"/>
  <c r="BC19" i="1"/>
  <c r="BB19" i="1"/>
  <c r="BA19" i="1"/>
  <c r="AZ19" i="1"/>
  <c r="AZ18" i="1" s="1"/>
  <c r="AZ11" i="1" s="1"/>
  <c r="AZ60" i="1" s="1"/>
  <c r="AY19" i="1"/>
  <c r="AX19" i="1"/>
  <c r="AW19" i="1"/>
  <c r="AV19" i="1"/>
  <c r="AU19" i="1"/>
  <c r="AT19" i="1"/>
  <c r="AS19" i="1"/>
  <c r="AR19" i="1"/>
  <c r="AR18" i="1" s="1"/>
  <c r="AR11" i="1" s="1"/>
  <c r="AR60" i="1" s="1"/>
  <c r="AQ19" i="1"/>
  <c r="AP19" i="1"/>
  <c r="AO19" i="1"/>
  <c r="AN19" i="1"/>
  <c r="AM19" i="1"/>
  <c r="AL19" i="1"/>
  <c r="AK19" i="1"/>
  <c r="AJ19" i="1"/>
  <c r="AJ18" i="1" s="1"/>
  <c r="AJ11" i="1" s="1"/>
  <c r="AJ60" i="1" s="1"/>
  <c r="AI19" i="1"/>
  <c r="AH19" i="1"/>
  <c r="AG19" i="1"/>
  <c r="AF19" i="1"/>
  <c r="AE19" i="1"/>
  <c r="AD19" i="1"/>
  <c r="AC19" i="1"/>
  <c r="AB19" i="1"/>
  <c r="AB18" i="1" s="1"/>
  <c r="AB11" i="1" s="1"/>
  <c r="AB60" i="1" s="1"/>
  <c r="AA19" i="1"/>
  <c r="Z19" i="1"/>
  <c r="Y19" i="1"/>
  <c r="X19" i="1"/>
  <c r="W19" i="1"/>
  <c r="V19" i="1"/>
  <c r="U19" i="1"/>
  <c r="T19" i="1"/>
  <c r="T18" i="1" s="1"/>
  <c r="T11" i="1" s="1"/>
  <c r="T60" i="1" s="1"/>
  <c r="S19" i="1"/>
  <c r="R19" i="1"/>
  <c r="Q19" i="1"/>
  <c r="P19" i="1"/>
  <c r="O19" i="1"/>
  <c r="N19" i="1"/>
  <c r="M19" i="1"/>
  <c r="L19" i="1"/>
  <c r="L18" i="1" s="1"/>
  <c r="L11" i="1" s="1"/>
  <c r="L60" i="1" s="1"/>
  <c r="K19" i="1"/>
  <c r="J19" i="1"/>
  <c r="I19" i="1"/>
  <c r="H19" i="1"/>
  <c r="G19" i="1"/>
  <c r="F19" i="1"/>
  <c r="E19" i="1"/>
  <c r="D19" i="1"/>
  <c r="D18" i="1" s="1"/>
  <c r="D11" i="1" s="1"/>
  <c r="D60" i="1" s="1"/>
  <c r="C19" i="1"/>
  <c r="B19" i="1"/>
  <c r="EE18" i="1"/>
  <c r="EC18" i="1"/>
  <c r="EA18" i="1"/>
  <c r="DY18" i="1"/>
  <c r="DW18" i="1"/>
  <c r="DU18" i="1"/>
  <c r="DS18" i="1"/>
  <c r="DR18" i="1"/>
  <c r="DR11" i="1" s="1"/>
  <c r="DR60" i="1" s="1"/>
  <c r="DQ18" i="1"/>
  <c r="DO18" i="1"/>
  <c r="DM18" i="1"/>
  <c r="DK18" i="1"/>
  <c r="DJ18" i="1"/>
  <c r="DJ11" i="1" s="1"/>
  <c r="DJ60" i="1" s="1"/>
  <c r="DI18" i="1"/>
  <c r="DG18" i="1"/>
  <c r="DE18" i="1"/>
  <c r="DC18" i="1"/>
  <c r="DB18" i="1"/>
  <c r="DB11" i="1" s="1"/>
  <c r="DB60" i="1" s="1"/>
  <c r="DA18" i="1"/>
  <c r="CY18" i="1"/>
  <c r="CW18" i="1"/>
  <c r="CU18" i="1"/>
  <c r="CT18" i="1"/>
  <c r="CT11" i="1" s="1"/>
  <c r="CT60" i="1" s="1"/>
  <c r="CS18" i="1"/>
  <c r="CQ18" i="1"/>
  <c r="CO18" i="1"/>
  <c r="CM18" i="1"/>
  <c r="CK18" i="1"/>
  <c r="CI18" i="1"/>
  <c r="CG18" i="1"/>
  <c r="CE18" i="1"/>
  <c r="CC18" i="1"/>
  <c r="CA18" i="1"/>
  <c r="BY18" i="1"/>
  <c r="BW18" i="1"/>
  <c r="BV18" i="1"/>
  <c r="BV11" i="1" s="1"/>
  <c r="BV60" i="1" s="1"/>
  <c r="BU18" i="1"/>
  <c r="BS18" i="1"/>
  <c r="BQ18" i="1"/>
  <c r="BO18" i="1"/>
  <c r="BM18" i="1"/>
  <c r="BK18" i="1"/>
  <c r="BI18" i="1"/>
  <c r="BG18" i="1"/>
  <c r="BF18" i="1"/>
  <c r="BF11" i="1" s="1"/>
  <c r="BF60" i="1" s="1"/>
  <c r="BE18" i="1"/>
  <c r="BC18" i="1"/>
  <c r="BA18" i="1"/>
  <c r="AY18" i="1"/>
  <c r="AX18" i="1"/>
  <c r="AX11" i="1" s="1"/>
  <c r="AX60" i="1" s="1"/>
  <c r="AW18" i="1"/>
  <c r="AU18" i="1"/>
  <c r="AS18" i="1"/>
  <c r="AQ18" i="1"/>
  <c r="AO18" i="1"/>
  <c r="AM18" i="1"/>
  <c r="AK18" i="1"/>
  <c r="AI18" i="1"/>
  <c r="AG18" i="1"/>
  <c r="AE18" i="1"/>
  <c r="AC18" i="1"/>
  <c r="AA18" i="1"/>
  <c r="Y18" i="1"/>
  <c r="W18" i="1"/>
  <c r="U18" i="1"/>
  <c r="S18" i="1"/>
  <c r="Q18" i="1"/>
  <c r="O18" i="1"/>
  <c r="M18" i="1"/>
  <c r="K18" i="1"/>
  <c r="J18" i="1"/>
  <c r="J11" i="1" s="1"/>
  <c r="J60" i="1" s="1"/>
  <c r="I18" i="1"/>
  <c r="G18" i="1"/>
  <c r="E18" i="1"/>
  <c r="C18" i="1"/>
  <c r="EE13" i="1"/>
  <c r="ED13" i="1"/>
  <c r="EC13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EE11" i="1"/>
  <c r="EE60" i="1" s="1"/>
  <c r="EC11" i="1"/>
  <c r="EC60" i="1" s="1"/>
  <c r="EA11" i="1"/>
  <c r="EA60" i="1" s="1"/>
  <c r="DY11" i="1"/>
  <c r="DY60" i="1" s="1"/>
  <c r="DW11" i="1"/>
  <c r="DW60" i="1" s="1"/>
  <c r="DV11" i="1"/>
  <c r="DV60" i="1" s="1"/>
  <c r="DU11" i="1"/>
  <c r="DU60" i="1" s="1"/>
  <c r="DS11" i="1"/>
  <c r="DS60" i="1" s="1"/>
  <c r="DQ11" i="1"/>
  <c r="DQ60" i="1" s="1"/>
  <c r="DO11" i="1"/>
  <c r="DO60" i="1" s="1"/>
  <c r="DN11" i="1"/>
  <c r="DN60" i="1" s="1"/>
  <c r="DM11" i="1"/>
  <c r="DM60" i="1" s="1"/>
  <c r="DK11" i="1"/>
  <c r="DK60" i="1" s="1"/>
  <c r="DI11" i="1"/>
  <c r="DI60" i="1" s="1"/>
  <c r="DG11" i="1"/>
  <c r="DG60" i="1" s="1"/>
  <c r="DE11" i="1"/>
  <c r="DE60" i="1" s="1"/>
  <c r="DC11" i="1"/>
  <c r="DC60" i="1" s="1"/>
  <c r="DA11" i="1"/>
  <c r="DA60" i="1" s="1"/>
  <c r="CY11" i="1"/>
  <c r="CY60" i="1" s="1"/>
  <c r="CW11" i="1"/>
  <c r="CW60" i="1" s="1"/>
  <c r="CU11" i="1"/>
  <c r="CU60" i="1" s="1"/>
  <c r="CS11" i="1"/>
  <c r="CS60" i="1" s="1"/>
  <c r="CQ11" i="1"/>
  <c r="CQ60" i="1" s="1"/>
  <c r="CP11" i="1"/>
  <c r="CP60" i="1" s="1"/>
  <c r="CO11" i="1"/>
  <c r="CO60" i="1" s="1"/>
  <c r="CM11" i="1"/>
  <c r="CM60" i="1" s="1"/>
  <c r="CK11" i="1"/>
  <c r="CK60" i="1" s="1"/>
  <c r="CI11" i="1"/>
  <c r="CI60" i="1" s="1"/>
  <c r="CG11" i="1"/>
  <c r="CG60" i="1" s="1"/>
  <c r="CE11" i="1"/>
  <c r="CE60" i="1" s="1"/>
  <c r="CC11" i="1"/>
  <c r="CC60" i="1" s="1"/>
  <c r="CA11" i="1"/>
  <c r="CA60" i="1" s="1"/>
  <c r="BZ11" i="1"/>
  <c r="BZ60" i="1" s="1"/>
  <c r="BY11" i="1"/>
  <c r="BY60" i="1" s="1"/>
  <c r="BW11" i="1"/>
  <c r="BW60" i="1" s="1"/>
  <c r="BU11" i="1"/>
  <c r="BU60" i="1" s="1"/>
  <c r="BS11" i="1"/>
  <c r="BS60" i="1" s="1"/>
  <c r="BQ11" i="1"/>
  <c r="BQ60" i="1" s="1"/>
  <c r="BO11" i="1"/>
  <c r="BO60" i="1" s="1"/>
  <c r="BM11" i="1"/>
  <c r="BM60" i="1" s="1"/>
  <c r="BK11" i="1"/>
  <c r="BK60" i="1" s="1"/>
  <c r="BJ11" i="1"/>
  <c r="BJ60" i="1" s="1"/>
  <c r="BI11" i="1"/>
  <c r="BI60" i="1" s="1"/>
  <c r="BG11" i="1"/>
  <c r="BG60" i="1" s="1"/>
  <c r="BE11" i="1"/>
  <c r="BE60" i="1" s="1"/>
  <c r="BC11" i="1"/>
  <c r="BC60" i="1" s="1"/>
  <c r="BB11" i="1"/>
  <c r="BB60" i="1" s="1"/>
  <c r="BA11" i="1"/>
  <c r="BA60" i="1" s="1"/>
  <c r="AY11" i="1"/>
  <c r="AY60" i="1" s="1"/>
  <c r="AW11" i="1"/>
  <c r="AW60" i="1" s="1"/>
  <c r="AU11" i="1"/>
  <c r="AU60" i="1" s="1"/>
  <c r="AS11" i="1"/>
  <c r="AS60" i="1" s="1"/>
  <c r="AQ11" i="1"/>
  <c r="AQ60" i="1" s="1"/>
  <c r="AO11" i="1"/>
  <c r="AO60" i="1" s="1"/>
  <c r="AM11" i="1"/>
  <c r="AM60" i="1" s="1"/>
  <c r="AK11" i="1"/>
  <c r="AK60" i="1" s="1"/>
  <c r="AI11" i="1"/>
  <c r="AI60" i="1" s="1"/>
  <c r="AG11" i="1"/>
  <c r="AG60" i="1" s="1"/>
  <c r="AE11" i="1"/>
  <c r="AE60" i="1" s="1"/>
  <c r="AD11" i="1"/>
  <c r="AC11" i="1"/>
  <c r="AC60" i="1" s="1"/>
  <c r="AA11" i="1"/>
  <c r="AA60" i="1" s="1"/>
  <c r="Y11" i="1"/>
  <c r="Y60" i="1" s="1"/>
  <c r="W11" i="1"/>
  <c r="W60" i="1" s="1"/>
  <c r="U11" i="1"/>
  <c r="U60" i="1" s="1"/>
  <c r="S11" i="1"/>
  <c r="S60" i="1" s="1"/>
  <c r="Q11" i="1"/>
  <c r="Q60" i="1" s="1"/>
  <c r="O11" i="1"/>
  <c r="O60" i="1" s="1"/>
  <c r="N11" i="1"/>
  <c r="N60" i="1" s="1"/>
  <c r="M11" i="1"/>
  <c r="M60" i="1" s="1"/>
  <c r="K11" i="1"/>
  <c r="K60" i="1" s="1"/>
  <c r="I11" i="1"/>
  <c r="I60" i="1" s="1"/>
  <c r="G11" i="1"/>
  <c r="G60" i="1" s="1"/>
  <c r="E11" i="1"/>
  <c r="E60" i="1" s="1"/>
  <c r="C11" i="1"/>
  <c r="C60" i="1" s="1"/>
  <c r="AD60" i="1" l="1"/>
  <c r="H11" i="1"/>
  <c r="H60" i="1" s="1"/>
  <c r="P11" i="1"/>
  <c r="P60" i="1" s="1"/>
  <c r="X11" i="1"/>
  <c r="X60" i="1" s="1"/>
  <c r="AF11" i="1"/>
  <c r="AF60" i="1" s="1"/>
  <c r="AN11" i="1"/>
  <c r="AN60" i="1" s="1"/>
  <c r="AV11" i="1"/>
  <c r="AV60" i="1" s="1"/>
  <c r="BD11" i="1"/>
  <c r="BD60" i="1" s="1"/>
  <c r="BL11" i="1"/>
  <c r="BL60" i="1" s="1"/>
  <c r="BT11" i="1"/>
  <c r="BT60" i="1" s="1"/>
  <c r="CB11" i="1"/>
  <c r="CB60" i="1" s="1"/>
  <c r="CJ11" i="1"/>
  <c r="CJ60" i="1" s="1"/>
  <c r="CR11" i="1"/>
  <c r="CR60" i="1" s="1"/>
  <c r="CZ11" i="1"/>
  <c r="CZ60" i="1" s="1"/>
  <c r="DH11" i="1"/>
  <c r="DH60" i="1" s="1"/>
  <c r="DP11" i="1"/>
  <c r="DP60" i="1" s="1"/>
  <c r="DX11" i="1"/>
  <c r="DX60" i="1" s="1"/>
</calcChain>
</file>

<file path=xl/sharedStrings.xml><?xml version="1.0" encoding="utf-8"?>
<sst xmlns="http://schemas.openxmlformats.org/spreadsheetml/2006/main" count="520" uniqueCount="131">
  <si>
    <t>Cədvəl 6.2. Sığorta növləri üzrə sığorta haqları və sığorta ödənişləri</t>
  </si>
  <si>
    <t>Table 6.2. Premiums Written and Claims Paid by Insurance Types</t>
  </si>
  <si>
    <t>min manatla</t>
  </si>
  <si>
    <t>Sığorta sinifləri</t>
  </si>
  <si>
    <t>yanvar</t>
  </si>
  <si>
    <t>yanvar-fevral</t>
  </si>
  <si>
    <t>yanvar-mart</t>
  </si>
  <si>
    <t>yanvar-aprel</t>
  </si>
  <si>
    <t>yanvar-may</t>
  </si>
  <si>
    <t>yanvar-iyun</t>
  </si>
  <si>
    <t>yanvar- iyul</t>
  </si>
  <si>
    <t>yanvar-avqust</t>
  </si>
  <si>
    <t>yanvar-sentyabr</t>
  </si>
  <si>
    <t>yanvar-oktyabr</t>
  </si>
  <si>
    <t>yanvar-noyabr</t>
  </si>
  <si>
    <t>yanvar-dekabr</t>
  </si>
  <si>
    <t>Types of Insurance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</si>
  <si>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</si>
  <si>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</si>
  <si>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</si>
  <si>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</si>
  <si>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</si>
  <si>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</si>
  <si>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</si>
  <si>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</si>
  <si>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</si>
  <si>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</si>
  <si>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</si>
  <si>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 December</t>
  </si>
  <si>
    <t>Sığorta haqqları</t>
  </si>
  <si>
    <t>Sığorta ödənişləri</t>
  </si>
  <si>
    <t>Premiums</t>
  </si>
  <si>
    <t>Claims Paid</t>
  </si>
  <si>
    <t>Könüllü sığortalar üzrə - cəmi:</t>
  </si>
  <si>
    <t>Voluntary insurance, total:</t>
  </si>
  <si>
    <t xml:space="preserve"> o cümlədən:</t>
  </si>
  <si>
    <t>where</t>
  </si>
  <si>
    <t>Həyat sığortası üzrə, o cümlədən:</t>
  </si>
  <si>
    <t>Life insurance, including:</t>
  </si>
  <si>
    <t xml:space="preserve">     həyatın yaşam sığortası</t>
  </si>
  <si>
    <t>endowment insurance</t>
  </si>
  <si>
    <t xml:space="preserve">     həyatın ölüm halından sığortası</t>
  </si>
  <si>
    <t>death insurance</t>
  </si>
  <si>
    <t xml:space="preserve">     əmək qabiliyyətinin sığortası</t>
  </si>
  <si>
    <t>competence insurance</t>
  </si>
  <si>
    <t xml:space="preserve">     sağalmaz xəstəliklərdən sığorta</t>
  </si>
  <si>
    <t>incurable disease insurance</t>
  </si>
  <si>
    <t>Qeyri-həyat sığortası üzrə, o cümlədən</t>
  </si>
  <si>
    <t>Non-life insurance, including:</t>
  </si>
  <si>
    <t>Şəxsi sığorta,  o cümlədən:</t>
  </si>
  <si>
    <t>Personal insurance, including:</t>
  </si>
  <si>
    <t xml:space="preserve">    tibbi sığorta</t>
  </si>
  <si>
    <t>health insurance</t>
  </si>
  <si>
    <t xml:space="preserve">    xaricə səfər edən vətəndaşların sığortası</t>
  </si>
  <si>
    <t>travel insurance</t>
  </si>
  <si>
    <t xml:space="preserve">    fərdi qəza və xəstəlik sığortası</t>
  </si>
  <si>
    <t xml:space="preserve">accident and health insurance </t>
  </si>
  <si>
    <t>Əmlak sığortası, o cümlədən:</t>
  </si>
  <si>
    <t>Property insurance, including:</t>
  </si>
  <si>
    <t>əmlakın sığortası,  o cümlədən:</t>
  </si>
  <si>
    <t>property insurance, including:</t>
  </si>
  <si>
    <t xml:space="preserve">     hava nəqliyyatı vasitələrinin sığortası</t>
  </si>
  <si>
    <t>aircraft insurance</t>
  </si>
  <si>
    <t xml:space="preserve">     əmlakın yanğından və digər risklərdən sığortası</t>
  </si>
  <si>
    <t>fire and other risks insurance</t>
  </si>
  <si>
    <t xml:space="preserve">     avtonəqliyyat vasitələrinin sığortası</t>
  </si>
  <si>
    <t>motor insurance</t>
  </si>
  <si>
    <t xml:space="preserve">     yüklərin (nəqliyyat) sığortası</t>
  </si>
  <si>
    <t>cargo (transportation) insurance</t>
  </si>
  <si>
    <t xml:space="preserve">     kənd təsərrüfatı heyvanlarının sığortası</t>
  </si>
  <si>
    <t>livestock insurance</t>
  </si>
  <si>
    <t xml:space="preserve">     su nəqliyyat vasitələrinin sığortası</t>
  </si>
  <si>
    <t>water transport insurance</t>
  </si>
  <si>
    <t xml:space="preserve">     dəmiryol nəqliyyatı vasitələrinin sığortası</t>
  </si>
  <si>
    <t>railway transport insurance</t>
  </si>
  <si>
    <t xml:space="preserve">     kənd təsərrüfatı bitkiləri məhsullarının sığortası</t>
  </si>
  <si>
    <t>crop insurance</t>
  </si>
  <si>
    <t xml:space="preserve">     əmlakın sığortası ilə bağlı digər siniflər,  o cümlədən:</t>
  </si>
  <si>
    <t>other property insurances, including:</t>
  </si>
  <si>
    <t xml:space="preserve">        - işçilərin dələduzluğu sığortası</t>
  </si>
  <si>
    <t xml:space="preserve"> - employee fraud insurance</t>
  </si>
  <si>
    <t xml:space="preserve">        - pul və pul sənədlərinin saxtalaşdırılmasından sığorta</t>
  </si>
  <si>
    <t xml:space="preserve"> - insurance against counterfeit money </t>
  </si>
  <si>
    <t>mülki məsuliyyətin sığortası, o cümlədən:</t>
  </si>
  <si>
    <t xml:space="preserve">liability insurance, including: </t>
  </si>
  <si>
    <t xml:space="preserve">       hava nəqliyyatı vasitələri sahiblərinin mülki məsuliyyətinin sığortası</t>
  </si>
  <si>
    <t xml:space="preserve">aircraft owner's  liability insurance </t>
  </si>
  <si>
    <t xml:space="preserve">       ümumi mülki məsuliyyətin sığortası</t>
  </si>
  <si>
    <t xml:space="preserve">general liability insurance </t>
  </si>
  <si>
    <t xml:space="preserve">       avtonəqliyyat vasitələri sahiblərinin mülki məsuliyyətinin sığortası</t>
  </si>
  <si>
    <t>motor owner's liability insurance</t>
  </si>
  <si>
    <t xml:space="preserve">       peşə məsuliyyətinin sığortası</t>
  </si>
  <si>
    <t>professional liability insurance</t>
  </si>
  <si>
    <t xml:space="preserve">       işəgötürənin məsuliyyət sığortası</t>
  </si>
  <si>
    <t>employer's liability insurance</t>
  </si>
  <si>
    <t xml:space="preserve">       yük daşıyanın mülki məsuliyyətinin sığortası</t>
  </si>
  <si>
    <t>freight forwarder's civil liability insurance</t>
  </si>
  <si>
    <t xml:space="preserve">       su nəqliyyatı vasitələri sahiblərinin mülki məsuliyyətinin sığortası</t>
  </si>
  <si>
    <t>water transport owner's liability insurance</t>
  </si>
  <si>
    <t xml:space="preserve">       dəmiryol nəqliyyatı vasitələri sahiblərinin mülki məsuliyyətinin sığortası</t>
  </si>
  <si>
    <t>railway transport owner's civil liability insurance</t>
  </si>
  <si>
    <t xml:space="preserve">       mülki-hüquqi müqavilə üzrə mülki məsuliyyətin sığortası</t>
  </si>
  <si>
    <t>civil liability insurance under civil law contract</t>
  </si>
  <si>
    <t>kredit sığortası, o cümlədən:</t>
  </si>
  <si>
    <t>credit insurance, including:</t>
  </si>
  <si>
    <t xml:space="preserve">       kreditlərin sığortası</t>
  </si>
  <si>
    <t>credit insurance</t>
  </si>
  <si>
    <t>qarışıq maliyyə risklərinin sığortası,  o cümlədən:</t>
  </si>
  <si>
    <t>other financial risks insurance, including:</t>
  </si>
  <si>
    <t xml:space="preserve">      işin dayanması ilə bağlı risklərdən sığorta</t>
  </si>
  <si>
    <t>business discontinuation insurance</t>
  </si>
  <si>
    <t>İcbari sığortalar üzrə - cəmi:</t>
  </si>
  <si>
    <t>Compulsory insurance, total:</t>
  </si>
  <si>
    <t>Həyat sığortası üzrə</t>
  </si>
  <si>
    <t>Life insurance</t>
  </si>
  <si>
    <t xml:space="preserve">     İstehsalatda bədbəxt hadisələr və peşə xəstəlikləri nəticəsində peşə əmək qabiliyyətinin itirilməsi hallarından icbari sığorta</t>
  </si>
  <si>
    <t>Employees' insurance against industrial accidents and occupational diseases</t>
  </si>
  <si>
    <t>Qeyri-həyat sığortası üzrə</t>
  </si>
  <si>
    <t xml:space="preserve"> avtonəqliyyat vasitəsi sahiblərinin mülki məsuliyyətinin icbari sığortası</t>
  </si>
  <si>
    <t>vehicle owner's compulsory civil liability insurance</t>
  </si>
  <si>
    <t>daşınmaz əmlakın icbari sığortası</t>
  </si>
  <si>
    <t>compulsory real estate insurance</t>
  </si>
  <si>
    <t>daşınmaz əmlakın istismarı ilə bağlı mülki məsuliyyətin icbari sığortası</t>
  </si>
  <si>
    <t>compulsory liability insurance for real estate operation/maintenance</t>
  </si>
  <si>
    <t>sərnişinlərin icbari fərdi qəza sığortası</t>
  </si>
  <si>
    <t>compulsory personal accident insurance for passengers</t>
  </si>
  <si>
    <t>digər icbari sığorta növləri</t>
  </si>
  <si>
    <t>other compulsory insurances</t>
  </si>
  <si>
    <t>YEKUN</t>
  </si>
  <si>
    <t>GRAND TOTAL</t>
  </si>
  <si>
    <r>
      <t xml:space="preserve">Mənbə: Azərbaycan Respublikasının Mərkəzi Bankı / </t>
    </r>
    <r>
      <rPr>
        <i/>
        <sz val="14"/>
        <color theme="8" tint="-0.249977111117893"/>
        <rFont val="Times New Roman"/>
        <family val="1"/>
      </rPr>
      <t>Source: The Central Bank of the Republic of Azerbaijan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</si>
</sst>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р_._-;\-* #,##0.00_р_._-;_-* &quot;-&quot;??_р_._-;_-@_-"/>
    <numFmt numFmtId="165" formatCode="_-* #,##0\ _₽_-;\-* #,##0\ _₽_-;_-* &quot;-&quot;??\ _₽_-;_-@_-"/>
    <numFmt numFmtId="166" formatCode="#,##0.0"/>
    <numFmt numFmtId="167" formatCode="_-* #,##0.0\ _₽_-;\-* #,##0.0\ _₽_-;_-* &quot;-&quot;??\ _₽_-;_-@_-"/>
    <numFmt numFmtId="168" formatCode="_(* #,##0_);_(* \(#,##0\);_(* &quot;-&quot;??_);_(@_)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2"/>
    </font>
    <font>
      <b/>
      <sz val="24"/>
      <color rgb="FF366092"/>
      <name val="Times New Roman"/>
      <family val="1"/>
    </font>
    <font>
      <sz val="10"/>
      <name val="Arial"/>
      <family val="2"/>
      <charset val="204"/>
    </font>
    <font>
      <b/>
      <sz val="36"/>
      <name val="Palatino Linotype"/>
      <family val="1"/>
    </font>
    <font>
      <sz val="12"/>
      <name val="Times New Roman"/>
      <family val="1"/>
      <charset val="204"/>
    </font>
    <font>
      <sz val="24"/>
      <color rgb="FF366092"/>
      <name val="Times New Roman"/>
      <family val="1"/>
    </font>
    <font>
      <b/>
      <sz val="22"/>
      <color rgb="FF366092"/>
      <name val="Palatino Linotype"/>
      <family val="1"/>
    </font>
    <font>
      <b/>
      <sz val="18"/>
      <color theme="0"/>
      <name val="Times New Roman"/>
      <family val="1"/>
    </font>
    <font>
      <b/>
      <i/>
      <sz val="16"/>
      <name val="Palatino Linotype"/>
      <family val="1"/>
    </font>
    <font>
      <b/>
      <sz val="14"/>
      <name val="Palatino Linotype"/>
      <family val="1"/>
    </font>
    <font>
      <b/>
      <sz val="16"/>
      <name val="Palatino Linotype"/>
      <family val="1"/>
    </font>
    <font>
      <b/>
      <sz val="16"/>
      <name val="Times New Roman"/>
      <family val="1"/>
    </font>
    <font>
      <sz val="16"/>
      <name val="Times New Roman"/>
      <family val="1"/>
      <charset val="204"/>
    </font>
    <font>
      <b/>
      <sz val="18"/>
      <color theme="1"/>
      <name val="Palatino Linotype"/>
      <family val="1"/>
    </font>
    <font>
      <sz val="10"/>
      <name val="Arial Cyr"/>
      <family val="2"/>
      <charset val="204"/>
    </font>
    <font>
      <b/>
      <i/>
      <sz val="14"/>
      <name val="Palatino Linotype"/>
      <family val="1"/>
    </font>
    <font>
      <sz val="14"/>
      <name val="Times New Roman"/>
      <family val="1"/>
      <charset val="204"/>
    </font>
    <font>
      <b/>
      <sz val="14"/>
      <color theme="1"/>
      <name val="Palatino Linotype"/>
      <family val="1"/>
    </font>
    <font>
      <sz val="14"/>
      <name val="Palatino Linotype"/>
      <family val="1"/>
    </font>
    <font>
      <sz val="14"/>
      <color theme="1"/>
      <name val="Palatino Linotype"/>
      <family val="1"/>
    </font>
    <font>
      <b/>
      <i/>
      <sz val="14"/>
      <color theme="8" tint="-0.249977111117893"/>
      <name val="Times New Roman"/>
      <family val="1"/>
    </font>
    <font>
      <i/>
      <sz val="14"/>
      <color theme="8" tint="-0.249977111117893"/>
      <name val="Times New Roman"/>
      <family val="1"/>
    </font>
    <font>
      <b/>
      <i/>
      <sz val="16"/>
      <color theme="8" tint="-0.249977111117893"/>
      <name val="Times New Roman"/>
      <family val="1"/>
    </font>
    <font>
      <sz val="10"/>
      <color theme="8" tint="-0.499984740745262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164" fontId="1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1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6" fillId="0" borderId="0" xfId="1" applyFont="1" applyFill="1" applyBorder="1" applyAlignment="1">
      <alignment horizontal="center" vertical="top" wrapText="1"/>
    </xf>
    <xf numFmtId="0" fontId="7" fillId="2" borderId="0" xfId="1" applyFont="1" applyFill="1" applyBorder="1" applyAlignment="1">
      <alignment vertical="center" wrapText="1"/>
    </xf>
    <xf numFmtId="0" fontId="8" fillId="3" borderId="0" xfId="1" applyFont="1" applyFill="1" applyBorder="1" applyAlignment="1">
      <alignment vertical="center" wrapText="1"/>
    </xf>
    <xf numFmtId="0" fontId="8" fillId="3" borderId="0" xfId="1" applyFont="1" applyFill="1" applyBorder="1" applyAlignment="1">
      <alignment horizontal="right" vertical="center" wrapText="1"/>
    </xf>
    <xf numFmtId="0" fontId="9" fillId="0" borderId="0" xfId="2" applyFont="1" applyFill="1" applyAlignment="1">
      <alignment horizontal="right" wrapText="1"/>
    </xf>
    <xf numFmtId="0" fontId="10" fillId="0" borderId="0" xfId="2" applyFont="1" applyFill="1" applyAlignment="1">
      <alignment wrapText="1"/>
    </xf>
    <xf numFmtId="0" fontId="11" fillId="4" borderId="1" xfId="2" applyFont="1" applyFill="1" applyBorder="1" applyAlignment="1">
      <alignment horizontal="left" wrapText="1"/>
    </xf>
    <xf numFmtId="0" fontId="11" fillId="4" borderId="1" xfId="2" applyFont="1" applyFill="1" applyBorder="1" applyAlignment="1">
      <alignment horizontal="center" wrapText="1"/>
    </xf>
    <xf numFmtId="0" fontId="11" fillId="4" borderId="1" xfId="2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center" vertical="center"/>
    </xf>
    <xf numFmtId="0" fontId="11" fillId="4" borderId="2" xfId="2" applyFont="1" applyFill="1" applyBorder="1" applyAlignment="1">
      <alignment horizontal="center" vertical="center" wrapText="1"/>
    </xf>
    <xf numFmtId="0" fontId="11" fillId="4" borderId="3" xfId="2" applyFont="1" applyFill="1" applyBorder="1" applyAlignment="1">
      <alignment horizontal="center" vertical="center" wrapText="1"/>
    </xf>
    <xf numFmtId="0" fontId="11" fillId="4" borderId="3" xfId="2" applyFont="1" applyFill="1" applyBorder="1" applyAlignment="1">
      <alignment vertical="center" wrapText="1"/>
    </xf>
    <xf numFmtId="0" fontId="13" fillId="0" borderId="0" xfId="2" applyFont="1" applyFill="1" applyAlignment="1">
      <alignment vertical="center"/>
    </xf>
    <xf numFmtId="4" fontId="14" fillId="4" borderId="4" xfId="2" applyNumberFormat="1" applyFont="1" applyFill="1" applyBorder="1" applyAlignment="1" applyProtection="1">
      <alignment horizontal="center" vertical="center" wrapText="1"/>
    </xf>
    <xf numFmtId="165" fontId="16" fillId="4" borderId="1" xfId="3" applyNumberFormat="1" applyFont="1" applyFill="1" applyBorder="1" applyAlignment="1">
      <alignment horizontal="center" vertical="center"/>
    </xf>
    <xf numFmtId="165" fontId="10" fillId="4" borderId="1" xfId="3" applyNumberFormat="1" applyFont="1" applyFill="1" applyBorder="1" applyAlignment="1">
      <alignment horizontal="center" vertical="center"/>
    </xf>
    <xf numFmtId="4" fontId="14" fillId="4" borderId="5" xfId="2" applyNumberFormat="1" applyFont="1" applyFill="1" applyBorder="1" applyAlignment="1" applyProtection="1">
      <alignment horizontal="center" vertical="center" wrapText="1"/>
    </xf>
    <xf numFmtId="0" fontId="17" fillId="0" borderId="0" xfId="2" applyFont="1" applyFill="1" applyAlignment="1">
      <alignment vertical="center"/>
    </xf>
    <xf numFmtId="4" fontId="14" fillId="4" borderId="6" xfId="2" applyNumberFormat="1" applyFont="1" applyFill="1" applyBorder="1" applyAlignment="1" applyProtection="1">
      <alignment horizontal="center" vertical="center" wrapText="1"/>
    </xf>
    <xf numFmtId="165" fontId="16" fillId="4" borderId="7" xfId="3" applyNumberFormat="1" applyFont="1" applyFill="1" applyBorder="1" applyAlignment="1">
      <alignment horizontal="center" vertical="center"/>
    </xf>
    <xf numFmtId="165" fontId="16" fillId="4" borderId="8" xfId="3" applyNumberFormat="1" applyFont="1" applyFill="1" applyBorder="1" applyAlignment="1">
      <alignment horizontal="center" vertical="center"/>
    </xf>
    <xf numFmtId="4" fontId="14" fillId="4" borderId="9" xfId="2" applyNumberFormat="1" applyFont="1" applyFill="1" applyBorder="1" applyAlignment="1" applyProtection="1">
      <alignment horizontal="center" vertical="center" wrapText="1"/>
    </xf>
    <xf numFmtId="4" fontId="18" fillId="4" borderId="1" xfId="2" applyNumberFormat="1" applyFont="1" applyFill="1" applyBorder="1" applyAlignment="1" applyProtection="1">
      <alignment horizontal="center" vertical="center" wrapText="1"/>
    </xf>
    <xf numFmtId="4" fontId="10" fillId="4" borderId="1" xfId="2" applyNumberFormat="1" applyFont="1" applyFill="1" applyBorder="1" applyAlignment="1" applyProtection="1">
      <alignment horizontal="center" vertical="center" wrapText="1"/>
    </xf>
    <xf numFmtId="4" fontId="14" fillId="4" borderId="10" xfId="2" applyNumberFormat="1" applyFont="1" applyFill="1" applyBorder="1" applyAlignment="1" applyProtection="1">
      <alignment horizontal="center" vertical="center" wrapText="1"/>
    </xf>
    <xf numFmtId="4" fontId="14" fillId="4" borderId="2" xfId="2" applyNumberFormat="1" applyFont="1" applyFill="1" applyBorder="1" applyAlignment="1" applyProtection="1">
      <alignment horizontal="center" vertical="center" wrapText="1"/>
    </xf>
    <xf numFmtId="0" fontId="10" fillId="0" borderId="11" xfId="2" applyFont="1" applyFill="1" applyBorder="1" applyAlignment="1">
      <alignment horizontal="left" wrapText="1"/>
    </xf>
    <xf numFmtId="166" fontId="18" fillId="0" borderId="12" xfId="2" applyNumberFormat="1" applyFont="1" applyFill="1" applyBorder="1" applyAlignment="1">
      <alignment horizontal="center" vertical="center"/>
    </xf>
    <xf numFmtId="166" fontId="18" fillId="0" borderId="13" xfId="2" applyNumberFormat="1" applyFont="1" applyFill="1" applyBorder="1" applyAlignment="1">
      <alignment horizontal="center" vertical="center"/>
    </xf>
    <xf numFmtId="166" fontId="18" fillId="5" borderId="14" xfId="2" applyNumberFormat="1" applyFont="1" applyFill="1" applyBorder="1" applyAlignment="1">
      <alignment horizontal="center" vertical="center"/>
    </xf>
    <xf numFmtId="166" fontId="18" fillId="5" borderId="15" xfId="2" applyNumberFormat="1" applyFont="1" applyFill="1" applyBorder="1" applyAlignment="1">
      <alignment horizontal="center" vertical="center"/>
    </xf>
    <xf numFmtId="166" fontId="18" fillId="0" borderId="16" xfId="2" applyNumberFormat="1" applyFont="1" applyFill="1" applyBorder="1" applyAlignment="1">
      <alignment horizontal="center" vertical="center"/>
    </xf>
    <xf numFmtId="166" fontId="18" fillId="0" borderId="14" xfId="2" applyNumberFormat="1" applyFont="1" applyFill="1" applyBorder="1" applyAlignment="1">
      <alignment horizontal="center" vertical="center"/>
    </xf>
    <xf numFmtId="166" fontId="18" fillId="0" borderId="15" xfId="2" applyNumberFormat="1" applyFont="1" applyFill="1" applyBorder="1" applyAlignment="1">
      <alignment horizontal="center" vertical="center"/>
    </xf>
    <xf numFmtId="166" fontId="18" fillId="0" borderId="17" xfId="2" applyNumberFormat="1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left" wrapText="1"/>
    </xf>
    <xf numFmtId="166" fontId="18" fillId="0" borderId="19" xfId="2" applyNumberFormat="1" applyFont="1" applyFill="1" applyBorder="1" applyAlignment="1">
      <alignment horizontal="center" vertical="center"/>
    </xf>
    <xf numFmtId="166" fontId="18" fillId="0" borderId="20" xfId="2" applyNumberFormat="1" applyFont="1" applyFill="1" applyBorder="1" applyAlignment="1">
      <alignment horizontal="center" vertical="center"/>
    </xf>
    <xf numFmtId="166" fontId="18" fillId="0" borderId="18" xfId="2" applyNumberFormat="1" applyFont="1" applyFill="1" applyBorder="1" applyAlignment="1">
      <alignment horizontal="center" vertical="center"/>
    </xf>
    <xf numFmtId="166" fontId="18" fillId="0" borderId="21" xfId="2" applyNumberFormat="1" applyFont="1" applyFill="1" applyBorder="1" applyAlignment="1">
      <alignment horizontal="center" vertical="center"/>
    </xf>
    <xf numFmtId="166" fontId="18" fillId="0" borderId="22" xfId="2" applyNumberFormat="1" applyFont="1" applyFill="1" applyBorder="1" applyAlignment="1">
      <alignment horizontal="center" vertical="center"/>
    </xf>
    <xf numFmtId="0" fontId="10" fillId="0" borderId="18" xfId="2" applyFont="1" applyFill="1" applyBorder="1" applyAlignment="1">
      <alignment horizontal="left" wrapText="1"/>
    </xf>
    <xf numFmtId="0" fontId="19" fillId="0" borderId="18" xfId="2" applyFont="1" applyFill="1" applyBorder="1" applyAlignment="1">
      <alignment horizontal="left" wrapText="1"/>
    </xf>
    <xf numFmtId="166" fontId="20" fillId="0" borderId="19" xfId="2" applyNumberFormat="1" applyFont="1" applyFill="1" applyBorder="1" applyAlignment="1">
      <alignment horizontal="center" vertical="center"/>
    </xf>
    <xf numFmtId="166" fontId="20" fillId="0" borderId="20" xfId="2" applyNumberFormat="1" applyFont="1" applyFill="1" applyBorder="1" applyAlignment="1">
      <alignment horizontal="center" vertical="center"/>
    </xf>
    <xf numFmtId="166" fontId="20" fillId="0" borderId="18" xfId="2" applyNumberFormat="1" applyFont="1" applyFill="1" applyBorder="1" applyAlignment="1">
      <alignment horizontal="center" vertical="center"/>
    </xf>
    <xf numFmtId="166" fontId="20" fillId="0" borderId="21" xfId="2" applyNumberFormat="1" applyFont="1" applyFill="1" applyBorder="1" applyAlignment="1">
      <alignment horizontal="center" vertical="center"/>
    </xf>
    <xf numFmtId="166" fontId="20" fillId="0" borderId="22" xfId="2" applyNumberFormat="1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horizontal="left" wrapText="1" indent="1"/>
    </xf>
    <xf numFmtId="0" fontId="19" fillId="0" borderId="18" xfId="2" applyFont="1" applyFill="1" applyBorder="1" applyAlignment="1">
      <alignment horizontal="left" wrapText="1" indent="2"/>
    </xf>
    <xf numFmtId="166" fontId="18" fillId="5" borderId="18" xfId="2" applyNumberFormat="1" applyFont="1" applyFill="1" applyBorder="1" applyAlignment="1">
      <alignment horizontal="center" vertical="center"/>
    </xf>
    <xf numFmtId="166" fontId="18" fillId="5" borderId="21" xfId="2" applyNumberFormat="1" applyFont="1" applyFill="1" applyBorder="1" applyAlignment="1">
      <alignment horizontal="center" vertical="center"/>
    </xf>
    <xf numFmtId="166" fontId="20" fillId="5" borderId="21" xfId="2" applyNumberFormat="1" applyFont="1" applyFill="1" applyBorder="1" applyAlignment="1">
      <alignment horizontal="center" vertical="center"/>
    </xf>
    <xf numFmtId="0" fontId="19" fillId="0" borderId="18" xfId="2" applyNumberFormat="1" applyFont="1" applyFill="1" applyBorder="1" applyAlignment="1" applyProtection="1">
      <alignment horizontal="left"/>
    </xf>
    <xf numFmtId="0" fontId="19" fillId="0" borderId="18" xfId="2" applyNumberFormat="1" applyFont="1" applyFill="1" applyBorder="1" applyAlignment="1" applyProtection="1">
      <alignment horizontal="left" indent="1"/>
    </xf>
    <xf numFmtId="166" fontId="20" fillId="5" borderId="18" xfId="2" applyNumberFormat="1" applyFont="1" applyFill="1" applyBorder="1" applyAlignment="1">
      <alignment horizontal="center" vertical="center"/>
    </xf>
    <xf numFmtId="0" fontId="19" fillId="5" borderId="18" xfId="2" applyFont="1" applyFill="1" applyBorder="1" applyAlignment="1">
      <alignment horizontal="left" wrapText="1"/>
    </xf>
    <xf numFmtId="0" fontId="19" fillId="5" borderId="18" xfId="2" applyFont="1" applyFill="1" applyBorder="1" applyAlignment="1">
      <alignment horizontal="left" wrapText="1" indent="1"/>
    </xf>
    <xf numFmtId="166" fontId="18" fillId="5" borderId="22" xfId="2" applyNumberFormat="1" applyFont="1" applyFill="1" applyBorder="1" applyAlignment="1">
      <alignment horizontal="center" vertical="center"/>
    </xf>
    <xf numFmtId="166" fontId="18" fillId="5" borderId="20" xfId="2" applyNumberFormat="1" applyFont="1" applyFill="1" applyBorder="1" applyAlignment="1">
      <alignment horizontal="center" vertical="center"/>
    </xf>
    <xf numFmtId="166" fontId="20" fillId="5" borderId="22" xfId="2" applyNumberFormat="1" applyFont="1" applyFill="1" applyBorder="1" applyAlignment="1">
      <alignment horizontal="center" vertical="center"/>
    </xf>
    <xf numFmtId="166" fontId="20" fillId="5" borderId="20" xfId="2" applyNumberFormat="1" applyFont="1" applyFill="1" applyBorder="1" applyAlignment="1">
      <alignment horizontal="center" vertical="center"/>
    </xf>
    <xf numFmtId="166" fontId="18" fillId="0" borderId="19" xfId="2" applyNumberFormat="1" applyFont="1" applyFill="1" applyBorder="1" applyAlignment="1">
      <alignment horizontal="center" vertical="center" wrapText="1"/>
    </xf>
    <xf numFmtId="166" fontId="18" fillId="0" borderId="20" xfId="2" applyNumberFormat="1" applyFont="1" applyFill="1" applyBorder="1" applyAlignment="1">
      <alignment horizontal="center" vertical="center" wrapText="1"/>
    </xf>
    <xf numFmtId="166" fontId="18" fillId="5" borderId="18" xfId="2" applyNumberFormat="1" applyFont="1" applyFill="1" applyBorder="1" applyAlignment="1">
      <alignment horizontal="center" vertical="center" wrapText="1"/>
    </xf>
    <xf numFmtId="166" fontId="18" fillId="5" borderId="21" xfId="2" applyNumberFormat="1" applyFont="1" applyFill="1" applyBorder="1" applyAlignment="1">
      <alignment horizontal="center" vertical="center" wrapText="1"/>
    </xf>
    <xf numFmtId="166" fontId="18" fillId="0" borderId="22" xfId="2" applyNumberFormat="1" applyFont="1" applyFill="1" applyBorder="1" applyAlignment="1">
      <alignment horizontal="center" vertical="center" wrapText="1"/>
    </xf>
    <xf numFmtId="166" fontId="18" fillId="0" borderId="18" xfId="2" applyNumberFormat="1" applyFont="1" applyFill="1" applyBorder="1" applyAlignment="1">
      <alignment horizontal="center" vertical="center" wrapText="1"/>
    </xf>
    <xf numFmtId="166" fontId="18" fillId="0" borderId="21" xfId="2" applyNumberFormat="1" applyFont="1" applyFill="1" applyBorder="1" applyAlignment="1">
      <alignment horizontal="center" vertical="center" wrapText="1"/>
    </xf>
    <xf numFmtId="0" fontId="19" fillId="5" borderId="18" xfId="2" applyFont="1" applyFill="1" applyBorder="1" applyAlignment="1">
      <alignment horizontal="left" indent="1"/>
    </xf>
    <xf numFmtId="0" fontId="10" fillId="0" borderId="23" xfId="2" applyFont="1" applyFill="1" applyBorder="1" applyAlignment="1">
      <alignment horizontal="left" wrapText="1"/>
    </xf>
    <xf numFmtId="166" fontId="18" fillId="0" borderId="24" xfId="2" applyNumberFormat="1" applyFont="1" applyFill="1" applyBorder="1" applyAlignment="1">
      <alignment horizontal="center" vertical="center" wrapText="1"/>
    </xf>
    <xf numFmtId="166" fontId="18" fillId="0" borderId="25" xfId="2" applyNumberFormat="1" applyFont="1" applyFill="1" applyBorder="1" applyAlignment="1">
      <alignment horizontal="center" vertical="center" wrapText="1"/>
    </xf>
    <xf numFmtId="166" fontId="18" fillId="5" borderId="23" xfId="2" applyNumberFormat="1" applyFont="1" applyFill="1" applyBorder="1" applyAlignment="1">
      <alignment horizontal="center" vertical="center" wrapText="1"/>
    </xf>
    <xf numFmtId="166" fontId="18" fillId="5" borderId="26" xfId="2" applyNumberFormat="1" applyFont="1" applyFill="1" applyBorder="1" applyAlignment="1">
      <alignment horizontal="center" vertical="center" wrapText="1"/>
    </xf>
    <xf numFmtId="166" fontId="18" fillId="0" borderId="27" xfId="2" applyNumberFormat="1" applyFont="1" applyFill="1" applyBorder="1" applyAlignment="1">
      <alignment horizontal="center" vertical="center" wrapText="1"/>
    </xf>
    <xf numFmtId="166" fontId="18" fillId="0" borderId="23" xfId="2" applyNumberFormat="1" applyFont="1" applyFill="1" applyBorder="1" applyAlignment="1">
      <alignment horizontal="center" vertical="center" wrapText="1"/>
    </xf>
    <xf numFmtId="166" fontId="18" fillId="0" borderId="26" xfId="2" applyNumberFormat="1" applyFont="1" applyFill="1" applyBorder="1" applyAlignment="1">
      <alignment horizontal="center" vertical="center" wrapText="1"/>
    </xf>
    <xf numFmtId="0" fontId="21" fillId="5" borderId="0" xfId="1" applyFont="1" applyFill="1" applyBorder="1" applyAlignment="1">
      <alignment vertical="center"/>
    </xf>
    <xf numFmtId="0" fontId="23" fillId="5" borderId="0" xfId="1" applyFont="1" applyFill="1" applyBorder="1" applyAlignment="1">
      <alignment vertical="center"/>
    </xf>
    <xf numFmtId="0" fontId="24" fillId="5" borderId="0" xfId="1" applyFont="1" applyFill="1" applyBorder="1" applyAlignment="1">
      <alignment vertical="center"/>
    </xf>
    <xf numFmtId="0" fontId="5" fillId="0" borderId="0" xfId="2" applyFont="1" applyFill="1" applyAlignment="1">
      <alignment horizontal="left"/>
    </xf>
    <xf numFmtId="167" fontId="5" fillId="0" borderId="0" xfId="3" applyNumberFormat="1" applyFont="1" applyFill="1" applyAlignment="1">
      <alignment vertical="center"/>
    </xf>
    <xf numFmtId="168" fontId="5" fillId="0" borderId="0" xfId="4" applyNumberFormat="1" applyFont="1" applyFill="1" applyAlignment="1">
      <alignment vertical="center"/>
    </xf>
    <xf numFmtId="166" fontId="5" fillId="0" borderId="0" xfId="2" applyNumberFormat="1" applyFont="1" applyFill="1" applyAlignment="1">
      <alignment vertical="center"/>
    </xf>
    <xf numFmtId="165" fontId="5" fillId="0" borderId="0" xfId="3" applyNumberFormat="1" applyFont="1" applyFill="1" applyAlignment="1">
      <alignment vertical="center"/>
    </xf>
    <xf numFmtId="4" fontId="26" fillId="0" borderId="0" xfId="2" applyNumberFormat="1" applyFont="1" applyFill="1" applyAlignment="1">
      <alignment horizontal="center" vertical="center"/>
    </xf>
    <xf numFmtId="0" fontId="5" fillId="0" borderId="28" xfId="2" applyFont="1" applyFill="1" applyBorder="1" applyAlignment="1">
      <alignment vertical="center"/>
    </xf>
    <xf numFmtId="4" fontId="5" fillId="0" borderId="0" xfId="2" applyNumberFormat="1" applyFont="1" applyFill="1" applyAlignment="1">
      <alignment horizontal="center" vertical="center"/>
    </xf>
  </cellXfs>
  <cellStyles count="5">
    <cellStyle name="Comma 2" xfId="3"/>
    <cellStyle name="Comma 8" xfId="4"/>
    <cellStyle name="Normal" xfId="0" builtinId="0"/>
    <cellStyle name="Normal 2 2" xfId="2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Alizade/LOCALS~1/Temp/notes0F6B36/1113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rgb="FF92D050"/>
  </sheetPr>
  <dimension ref="A2:HC133"/>
  <sheetViews>
    <sheetView showGridLines="0" tabSelected="1" view="pageBreakPreview" zoomScale="55" zoomScaleNormal="55" zoomScaleSheetLayoutView="55" workbookViewId="0">
      <pane ySplit="9" topLeftCell="A43" activePane="bottomLeft" state="frozen"/>
      <selection activeCell="EQ7" sqref="EQ7:FH7"/>
      <selection pane="bottomLeft"/>
    </sheetView>
  </sheetViews>
  <sheetFormatPr defaultColWidth="9.140625" defaultRowHeight="15.75" x14ac:dyDescent="0.25"/>
  <cols>
    <col min="1" max="1" width="90.140625" style="86" customWidth="1"/>
    <col min="2" max="2" width="19.7109375" style="91" hidden="1" customWidth="1"/>
    <col min="3" max="3" width="19.7109375" style="93" hidden="1" customWidth="1"/>
    <col min="4" max="4" width="19.7109375" style="91" hidden="1" customWidth="1"/>
    <col min="5" max="5" width="19.7109375" style="93" hidden="1" customWidth="1"/>
    <col min="6" max="6" width="19.7109375" style="91" hidden="1" customWidth="1"/>
    <col min="7" max="7" width="19.7109375" style="93" hidden="1" customWidth="1"/>
    <col min="8" max="8" width="19.7109375" style="91" hidden="1" customWidth="1"/>
    <col min="9" max="9" width="19.7109375" style="93" hidden="1" customWidth="1"/>
    <col min="10" max="10" width="19.7109375" style="91" hidden="1" customWidth="1"/>
    <col min="11" max="11" width="19.7109375" style="93" hidden="1" customWidth="1"/>
    <col min="12" max="12" width="19.7109375" style="91" hidden="1" customWidth="1"/>
    <col min="13" max="13" width="19.7109375" style="93" hidden="1" customWidth="1"/>
    <col min="14" max="14" width="19.7109375" style="91" hidden="1" customWidth="1"/>
    <col min="15" max="15" width="19.7109375" style="93" hidden="1" customWidth="1"/>
    <col min="16" max="16" width="19.7109375" style="91" hidden="1" customWidth="1"/>
    <col min="17" max="17" width="19.7109375" style="93" hidden="1" customWidth="1"/>
    <col min="18" max="18" width="20.7109375" style="91" hidden="1" customWidth="1"/>
    <col min="19" max="19" width="19.7109375" style="93" hidden="1" customWidth="1"/>
    <col min="20" max="20" width="19.7109375" style="91" hidden="1" customWidth="1"/>
    <col min="21" max="21" width="19.7109375" style="93" hidden="1" customWidth="1"/>
    <col min="22" max="22" width="19.7109375" style="91" hidden="1" customWidth="1"/>
    <col min="23" max="23" width="19.7109375" style="93" hidden="1" customWidth="1"/>
    <col min="24" max="24" width="19.7109375" style="91" hidden="1" customWidth="1"/>
    <col min="25" max="25" width="19.7109375" style="93" hidden="1" customWidth="1"/>
    <col min="26" max="26" width="19.7109375" style="91" hidden="1" customWidth="1"/>
    <col min="27" max="27" width="19.7109375" style="93" hidden="1" customWidth="1"/>
    <col min="28" max="28" width="18.140625" style="90" hidden="1" customWidth="1"/>
    <col min="29" max="29" width="19.28515625" style="3" hidden="1" customWidth="1"/>
    <col min="30" max="30" width="19.140625" style="3" hidden="1" customWidth="1"/>
    <col min="31" max="31" width="23.42578125" style="3" hidden="1" customWidth="1"/>
    <col min="32" max="41" width="20.28515625" style="3" hidden="1" customWidth="1"/>
    <col min="42" max="42" width="17.42578125" style="3" hidden="1" customWidth="1"/>
    <col min="43" max="48" width="20.28515625" style="3" hidden="1" customWidth="1"/>
    <col min="49" max="49" width="23.85546875" style="3" hidden="1" customWidth="1"/>
    <col min="50" max="55" width="20.140625" style="3" hidden="1" customWidth="1"/>
    <col min="56" max="56" width="20" style="3" hidden="1" customWidth="1"/>
    <col min="57" max="57" width="20.140625" style="3" hidden="1" customWidth="1"/>
    <col min="58" max="68" width="20" style="3" hidden="1" customWidth="1"/>
    <col min="69" max="69" width="23.85546875" style="3" hidden="1" customWidth="1"/>
    <col min="70" max="75" width="20.140625" style="3" hidden="1" customWidth="1"/>
    <col min="76" max="85" width="20.28515625" style="3" hidden="1" customWidth="1"/>
    <col min="86" max="87" width="20.28515625" style="88" hidden="1" customWidth="1"/>
    <col min="88" max="108" width="20.42578125" style="3" hidden="1" customWidth="1"/>
    <col min="109" max="115" width="21.140625" style="3" hidden="1" customWidth="1"/>
    <col min="116" max="116" width="17.7109375" style="3" hidden="1" customWidth="1"/>
    <col min="117" max="117" width="23.85546875" style="3" hidden="1" customWidth="1"/>
    <col min="118" max="118" width="17.7109375" style="3" hidden="1" customWidth="1"/>
    <col min="119" max="119" width="24" style="3" hidden="1" customWidth="1"/>
    <col min="120" max="120" width="17.7109375" style="3" hidden="1" customWidth="1"/>
    <col min="121" max="121" width="24" style="3" hidden="1" customWidth="1"/>
    <col min="122" max="139" width="18.7109375" style="3" customWidth="1"/>
    <col min="140" max="140" width="65.5703125" style="3" customWidth="1"/>
    <col min="141" max="16384" width="9.140625" style="3"/>
  </cols>
  <sheetData>
    <row r="2" spans="1:211" ht="41.2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</row>
    <row r="3" spans="1:211" ht="47.25" customHeigh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</row>
    <row r="4" spans="1:211" ht="22.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</row>
    <row r="5" spans="1:211" s="9" customFormat="1" ht="22.5" customHeight="1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7" t="s">
        <v>2</v>
      </c>
      <c r="EI5" s="7"/>
      <c r="EJ5" s="7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</row>
    <row r="6" spans="1:211" s="17" customFormat="1" ht="27" customHeight="1" x14ac:dyDescent="0.4">
      <c r="A6" s="10"/>
      <c r="B6" s="11">
        <v>2017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2">
        <v>2018</v>
      </c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3">
        <v>2019</v>
      </c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2">
        <v>2020</v>
      </c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3">
        <v>2021</v>
      </c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4">
        <v>2022</v>
      </c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6"/>
    </row>
    <row r="7" spans="1:211" s="22" customFormat="1" ht="21" customHeight="1" x14ac:dyDescent="0.25">
      <c r="A7" s="18" t="s">
        <v>3</v>
      </c>
      <c r="B7" s="19" t="s">
        <v>4</v>
      </c>
      <c r="C7" s="19"/>
      <c r="D7" s="19" t="s">
        <v>5</v>
      </c>
      <c r="E7" s="19"/>
      <c r="F7" s="19" t="s">
        <v>6</v>
      </c>
      <c r="G7" s="19"/>
      <c r="H7" s="19" t="s">
        <v>7</v>
      </c>
      <c r="I7" s="19"/>
      <c r="J7" s="19" t="s">
        <v>8</v>
      </c>
      <c r="K7" s="19"/>
      <c r="L7" s="19" t="s">
        <v>9</v>
      </c>
      <c r="M7" s="19"/>
      <c r="N7" s="19" t="s">
        <v>10</v>
      </c>
      <c r="O7" s="19"/>
      <c r="P7" s="19" t="s">
        <v>11</v>
      </c>
      <c r="Q7" s="19"/>
      <c r="R7" s="19" t="s">
        <v>12</v>
      </c>
      <c r="S7" s="19"/>
      <c r="T7" s="19" t="s">
        <v>13</v>
      </c>
      <c r="U7" s="19"/>
      <c r="V7" s="19" t="s">
        <v>14</v>
      </c>
      <c r="W7" s="19"/>
      <c r="X7" s="19" t="s">
        <v>15</v>
      </c>
      <c r="Y7" s="19"/>
      <c r="Z7" s="19" t="s">
        <v>4</v>
      </c>
      <c r="AA7" s="19"/>
      <c r="AB7" s="19" t="s">
        <v>5</v>
      </c>
      <c r="AC7" s="19"/>
      <c r="AD7" s="19" t="s">
        <v>6</v>
      </c>
      <c r="AE7" s="19"/>
      <c r="AF7" s="19" t="s">
        <v>7</v>
      </c>
      <c r="AG7" s="19"/>
      <c r="AH7" s="19" t="s">
        <v>8</v>
      </c>
      <c r="AI7" s="19"/>
      <c r="AJ7" s="19" t="s">
        <v>9</v>
      </c>
      <c r="AK7" s="19"/>
      <c r="AL7" s="19" t="s">
        <v>10</v>
      </c>
      <c r="AM7" s="19"/>
      <c r="AN7" s="19" t="s">
        <v>11</v>
      </c>
      <c r="AO7" s="19"/>
      <c r="AP7" s="19" t="s">
        <v>12</v>
      </c>
      <c r="AQ7" s="19"/>
      <c r="AR7" s="19" t="s">
        <v>13</v>
      </c>
      <c r="AS7" s="19"/>
      <c r="AT7" s="19" t="s">
        <v>14</v>
      </c>
      <c r="AU7" s="19"/>
      <c r="AV7" s="19" t="s">
        <v>15</v>
      </c>
      <c r="AW7" s="19"/>
      <c r="AX7" s="19" t="s">
        <v>4</v>
      </c>
      <c r="AY7" s="19"/>
      <c r="AZ7" s="19" t="s">
        <v>5</v>
      </c>
      <c r="BA7" s="19"/>
      <c r="BB7" s="19" t="s">
        <v>6</v>
      </c>
      <c r="BC7" s="19"/>
      <c r="BD7" s="19" t="s">
        <v>7</v>
      </c>
      <c r="BE7" s="19"/>
      <c r="BF7" s="19" t="s">
        <v>8</v>
      </c>
      <c r="BG7" s="19"/>
      <c r="BH7" s="19" t="s">
        <v>9</v>
      </c>
      <c r="BI7" s="19"/>
      <c r="BJ7" s="19" t="s">
        <v>10</v>
      </c>
      <c r="BK7" s="19"/>
      <c r="BL7" s="19" t="s">
        <v>11</v>
      </c>
      <c r="BM7" s="19"/>
      <c r="BN7" s="19" t="s">
        <v>12</v>
      </c>
      <c r="BO7" s="19"/>
      <c r="BP7" s="19" t="s">
        <v>13</v>
      </c>
      <c r="BQ7" s="19"/>
      <c r="BR7" s="19" t="s">
        <v>14</v>
      </c>
      <c r="BS7" s="19"/>
      <c r="BT7" s="19" t="s">
        <v>15</v>
      </c>
      <c r="BU7" s="19"/>
      <c r="BV7" s="19" t="s">
        <v>4</v>
      </c>
      <c r="BW7" s="19"/>
      <c r="BX7" s="19" t="s">
        <v>5</v>
      </c>
      <c r="BY7" s="19"/>
      <c r="BZ7" s="19" t="s">
        <v>6</v>
      </c>
      <c r="CA7" s="19"/>
      <c r="CB7" s="19" t="s">
        <v>7</v>
      </c>
      <c r="CC7" s="19"/>
      <c r="CD7" s="19" t="s">
        <v>8</v>
      </c>
      <c r="CE7" s="19"/>
      <c r="CF7" s="19" t="s">
        <v>9</v>
      </c>
      <c r="CG7" s="19"/>
      <c r="CH7" s="19" t="s">
        <v>10</v>
      </c>
      <c r="CI7" s="19"/>
      <c r="CJ7" s="19" t="s">
        <v>11</v>
      </c>
      <c r="CK7" s="19"/>
      <c r="CL7" s="19" t="s">
        <v>12</v>
      </c>
      <c r="CM7" s="19"/>
      <c r="CN7" s="19" t="s">
        <v>13</v>
      </c>
      <c r="CO7" s="19"/>
      <c r="CP7" s="19" t="s">
        <v>14</v>
      </c>
      <c r="CQ7" s="19"/>
      <c r="CR7" s="19" t="s">
        <v>15</v>
      </c>
      <c r="CS7" s="19"/>
      <c r="CT7" s="19" t="s">
        <v>4</v>
      </c>
      <c r="CU7" s="19"/>
      <c r="CV7" s="19" t="s">
        <v>5</v>
      </c>
      <c r="CW7" s="19"/>
      <c r="CX7" s="19" t="s">
        <v>6</v>
      </c>
      <c r="CY7" s="19"/>
      <c r="CZ7" s="19" t="s">
        <v>7</v>
      </c>
      <c r="DA7" s="19"/>
      <c r="DB7" s="19" t="s">
        <v>8</v>
      </c>
      <c r="DC7" s="19"/>
      <c r="DD7" s="19" t="s">
        <v>9</v>
      </c>
      <c r="DE7" s="19"/>
      <c r="DF7" s="19" t="s">
        <v>10</v>
      </c>
      <c r="DG7" s="19"/>
      <c r="DH7" s="19" t="s">
        <v>11</v>
      </c>
      <c r="DI7" s="19"/>
      <c r="DJ7" s="19" t="s">
        <v>12</v>
      </c>
      <c r="DK7" s="19"/>
      <c r="DL7" s="19" t="s">
        <v>13</v>
      </c>
      <c r="DM7" s="19"/>
      <c r="DN7" s="19" t="s">
        <v>14</v>
      </c>
      <c r="DO7" s="19"/>
      <c r="DP7" s="19" t="s">
        <v>15</v>
      </c>
      <c r="DQ7" s="19"/>
      <c r="DR7" s="20" t="s">
        <v>4</v>
      </c>
      <c r="DS7" s="20"/>
      <c r="DT7" s="20" t="s">
        <v>5</v>
      </c>
      <c r="DU7" s="20"/>
      <c r="DV7" s="20" t="s">
        <v>6</v>
      </c>
      <c r="DW7" s="20"/>
      <c r="DX7" s="20" t="s">
        <v>7</v>
      </c>
      <c r="DY7" s="20"/>
      <c r="DZ7" s="20" t="s">
        <v>8</v>
      </c>
      <c r="EA7" s="20"/>
      <c r="EB7" s="20" t="s">
        <v>9</v>
      </c>
      <c r="EC7" s="20"/>
      <c r="ED7" s="20" t="s">
        <v>10</v>
      </c>
      <c r="EE7" s="20"/>
      <c r="EF7" s="20" t="s">
        <v>11</v>
      </c>
      <c r="EG7" s="20"/>
      <c r="EH7" s="20" t="s">
        <v>12</v>
      </c>
      <c r="EI7" s="20"/>
      <c r="EJ7" s="21" t="s">
        <v>16</v>
      </c>
    </row>
    <row r="8" spans="1:211" s="22" customFormat="1" ht="21" customHeight="1" x14ac:dyDescent="0.25">
      <c r="A8" s="23"/>
      <c r="B8" s="24" t="s">
        <v>17</v>
      </c>
      <c r="C8" s="25"/>
      <c r="D8" s="24" t="s">
        <v>18</v>
      </c>
      <c r="E8" s="25"/>
      <c r="F8" s="24" t="s">
        <v>19</v>
      </c>
      <c r="G8" s="25"/>
      <c r="H8" s="24" t="s">
        <v>20</v>
      </c>
      <c r="I8" s="25"/>
      <c r="J8" s="24" t="s">
        <v>21</v>
      </c>
      <c r="K8" s="25"/>
      <c r="L8" s="24" t="s">
        <v>22</v>
      </c>
      <c r="M8" s="25"/>
      <c r="N8" s="24" t="s">
        <v>23</v>
      </c>
      <c r="O8" s="25"/>
      <c r="P8" s="24" t="s">
        <v>24</v>
      </c>
      <c r="Q8" s="25"/>
      <c r="R8" s="24" t="s">
        <v>25</v>
      </c>
      <c r="S8" s="25"/>
      <c r="T8" s="24" t="s">
        <v>26</v>
      </c>
      <c r="U8" s="25"/>
      <c r="V8" s="24" t="s">
        <v>27</v>
      </c>
      <c r="W8" s="25"/>
      <c r="X8" s="24" t="s">
        <v>28</v>
      </c>
      <c r="Y8" s="25"/>
      <c r="Z8" s="19" t="s">
        <v>17</v>
      </c>
      <c r="AA8" s="19"/>
      <c r="AB8" s="19" t="s">
        <v>18</v>
      </c>
      <c r="AC8" s="19"/>
      <c r="AD8" s="19" t="s">
        <v>19</v>
      </c>
      <c r="AE8" s="19"/>
      <c r="AF8" s="19" t="s">
        <v>20</v>
      </c>
      <c r="AG8" s="19"/>
      <c r="AH8" s="19" t="s">
        <v>21</v>
      </c>
      <c r="AI8" s="19"/>
      <c r="AJ8" s="19" t="s">
        <v>22</v>
      </c>
      <c r="AK8" s="19"/>
      <c r="AL8" s="19" t="s">
        <v>23</v>
      </c>
      <c r="AM8" s="19"/>
      <c r="AN8" s="19" t="s">
        <v>24</v>
      </c>
      <c r="AO8" s="19"/>
      <c r="AP8" s="19" t="s">
        <v>25</v>
      </c>
      <c r="AQ8" s="19"/>
      <c r="AR8" s="19" t="s">
        <v>26</v>
      </c>
      <c r="AS8" s="19"/>
      <c r="AT8" s="19" t="s">
        <v>27</v>
      </c>
      <c r="AU8" s="19"/>
      <c r="AV8" s="19" t="s">
        <v>28</v>
      </c>
      <c r="AW8" s="19"/>
      <c r="AX8" s="19" t="s">
        <v>17</v>
      </c>
      <c r="AY8" s="19"/>
      <c r="AZ8" s="19" t="s">
        <v>18</v>
      </c>
      <c r="BA8" s="19"/>
      <c r="BB8" s="19" t="s">
        <v>19</v>
      </c>
      <c r="BC8" s="19"/>
      <c r="BD8" s="19" t="s">
        <v>20</v>
      </c>
      <c r="BE8" s="19"/>
      <c r="BF8" s="19" t="s">
        <v>21</v>
      </c>
      <c r="BG8" s="19"/>
      <c r="BH8" s="19" t="s">
        <v>22</v>
      </c>
      <c r="BI8" s="19"/>
      <c r="BJ8" s="19" t="s">
        <v>23</v>
      </c>
      <c r="BK8" s="19"/>
      <c r="BL8" s="19" t="s">
        <v>24</v>
      </c>
      <c r="BM8" s="19"/>
      <c r="BN8" s="19" t="s">
        <v>25</v>
      </c>
      <c r="BO8" s="19"/>
      <c r="BP8" s="19" t="s">
        <v>26</v>
      </c>
      <c r="BQ8" s="19"/>
      <c r="BR8" s="19" t="s">
        <v>27</v>
      </c>
      <c r="BS8" s="19"/>
      <c r="BT8" s="19" t="s">
        <v>28</v>
      </c>
      <c r="BU8" s="19"/>
      <c r="BV8" s="19" t="s">
        <v>17</v>
      </c>
      <c r="BW8" s="19"/>
      <c r="BX8" s="19" t="s">
        <v>18</v>
      </c>
      <c r="BY8" s="19"/>
      <c r="BZ8" s="19" t="s">
        <v>19</v>
      </c>
      <c r="CA8" s="19"/>
      <c r="CB8" s="19" t="s">
        <v>20</v>
      </c>
      <c r="CC8" s="19"/>
      <c r="CD8" s="19" t="s">
        <v>21</v>
      </c>
      <c r="CE8" s="19"/>
      <c r="CF8" s="19" t="s">
        <v>22</v>
      </c>
      <c r="CG8" s="19"/>
      <c r="CH8" s="19" t="s">
        <v>23</v>
      </c>
      <c r="CI8" s="19"/>
      <c r="CJ8" s="19" t="s">
        <v>24</v>
      </c>
      <c r="CK8" s="19"/>
      <c r="CL8" s="19" t="s">
        <v>25</v>
      </c>
      <c r="CM8" s="19"/>
      <c r="CN8" s="19" t="s">
        <v>26</v>
      </c>
      <c r="CO8" s="19"/>
      <c r="CP8" s="19" t="s">
        <v>27</v>
      </c>
      <c r="CQ8" s="19"/>
      <c r="CR8" s="19" t="s">
        <v>28</v>
      </c>
      <c r="CS8" s="19"/>
      <c r="CT8" s="19" t="s">
        <v>17</v>
      </c>
      <c r="CU8" s="19"/>
      <c r="CV8" s="19" t="s">
        <v>18</v>
      </c>
      <c r="CW8" s="19"/>
      <c r="CX8" s="19" t="s">
        <v>19</v>
      </c>
      <c r="CY8" s="19"/>
      <c r="CZ8" s="19" t="s">
        <v>20</v>
      </c>
      <c r="DA8" s="19"/>
      <c r="DB8" s="19" t="s">
        <v>21</v>
      </c>
      <c r="DC8" s="19"/>
      <c r="DD8" s="19" t="s">
        <v>22</v>
      </c>
      <c r="DE8" s="19"/>
      <c r="DF8" s="19" t="s">
        <v>23</v>
      </c>
      <c r="DG8" s="19"/>
      <c r="DH8" s="19" t="s">
        <v>24</v>
      </c>
      <c r="DI8" s="19"/>
      <c r="DJ8" s="19" t="s">
        <v>25</v>
      </c>
      <c r="DK8" s="19"/>
      <c r="DL8" s="19" t="s">
        <v>26</v>
      </c>
      <c r="DM8" s="19"/>
      <c r="DN8" s="19" t="s">
        <v>27</v>
      </c>
      <c r="DO8" s="19"/>
      <c r="DP8" s="19" t="s">
        <v>28</v>
      </c>
      <c r="DQ8" s="19"/>
      <c r="DR8" s="20" t="s">
        <v>17</v>
      </c>
      <c r="DS8" s="20"/>
      <c r="DT8" s="20" t="s">
        <v>18</v>
      </c>
      <c r="DU8" s="20"/>
      <c r="DV8" s="20" t="s">
        <v>19</v>
      </c>
      <c r="DW8" s="20"/>
      <c r="DX8" s="20" t="s">
        <v>20</v>
      </c>
      <c r="DY8" s="20"/>
      <c r="DZ8" s="20" t="s">
        <v>21</v>
      </c>
      <c r="EA8" s="20"/>
      <c r="EB8" s="20" t="s">
        <v>22</v>
      </c>
      <c r="EC8" s="20"/>
      <c r="ED8" s="20" t="s">
        <v>23</v>
      </c>
      <c r="EE8" s="20"/>
      <c r="EF8" s="20" t="s">
        <v>24</v>
      </c>
      <c r="EG8" s="20"/>
      <c r="EH8" s="20" t="s">
        <v>25</v>
      </c>
      <c r="EI8" s="20"/>
      <c r="EJ8" s="26"/>
    </row>
    <row r="9" spans="1:211" s="22" customFormat="1" ht="42" x14ac:dyDescent="0.25">
      <c r="A9" s="23"/>
      <c r="B9" s="27" t="s">
        <v>29</v>
      </c>
      <c r="C9" s="28" t="s">
        <v>30</v>
      </c>
      <c r="D9" s="27" t="s">
        <v>29</v>
      </c>
      <c r="E9" s="28" t="s">
        <v>30</v>
      </c>
      <c r="F9" s="27" t="s">
        <v>29</v>
      </c>
      <c r="G9" s="28" t="s">
        <v>30</v>
      </c>
      <c r="H9" s="27" t="s">
        <v>29</v>
      </c>
      <c r="I9" s="28" t="s">
        <v>30</v>
      </c>
      <c r="J9" s="27" t="s">
        <v>29</v>
      </c>
      <c r="K9" s="28" t="s">
        <v>30</v>
      </c>
      <c r="L9" s="27" t="s">
        <v>29</v>
      </c>
      <c r="M9" s="28" t="s">
        <v>30</v>
      </c>
      <c r="N9" s="27" t="s">
        <v>29</v>
      </c>
      <c r="O9" s="28" t="s">
        <v>30</v>
      </c>
      <c r="P9" s="27" t="s">
        <v>29</v>
      </c>
      <c r="Q9" s="28" t="s">
        <v>30</v>
      </c>
      <c r="R9" s="27" t="s">
        <v>29</v>
      </c>
      <c r="S9" s="28" t="s">
        <v>30</v>
      </c>
      <c r="T9" s="27" t="s">
        <v>29</v>
      </c>
      <c r="U9" s="28" t="s">
        <v>30</v>
      </c>
      <c r="V9" s="27" t="s">
        <v>29</v>
      </c>
      <c r="W9" s="28" t="s">
        <v>30</v>
      </c>
      <c r="X9" s="27" t="s">
        <v>29</v>
      </c>
      <c r="Y9" s="28" t="s">
        <v>30</v>
      </c>
      <c r="Z9" s="27" t="s">
        <v>29</v>
      </c>
      <c r="AA9" s="28" t="s">
        <v>30</v>
      </c>
      <c r="AB9" s="27" t="s">
        <v>29</v>
      </c>
      <c r="AC9" s="28" t="s">
        <v>30</v>
      </c>
      <c r="AD9" s="27" t="s">
        <v>29</v>
      </c>
      <c r="AE9" s="28" t="s">
        <v>30</v>
      </c>
      <c r="AF9" s="27" t="s">
        <v>29</v>
      </c>
      <c r="AG9" s="28" t="s">
        <v>30</v>
      </c>
      <c r="AH9" s="27" t="s">
        <v>29</v>
      </c>
      <c r="AI9" s="28" t="s">
        <v>30</v>
      </c>
      <c r="AJ9" s="27" t="s">
        <v>29</v>
      </c>
      <c r="AK9" s="28" t="s">
        <v>30</v>
      </c>
      <c r="AL9" s="27" t="s">
        <v>29</v>
      </c>
      <c r="AM9" s="28" t="s">
        <v>30</v>
      </c>
      <c r="AN9" s="27" t="s">
        <v>29</v>
      </c>
      <c r="AO9" s="28" t="s">
        <v>30</v>
      </c>
      <c r="AP9" s="27" t="s">
        <v>29</v>
      </c>
      <c r="AQ9" s="28" t="s">
        <v>30</v>
      </c>
      <c r="AR9" s="27" t="s">
        <v>29</v>
      </c>
      <c r="AS9" s="28" t="s">
        <v>30</v>
      </c>
      <c r="AT9" s="27" t="s">
        <v>29</v>
      </c>
      <c r="AU9" s="28" t="s">
        <v>30</v>
      </c>
      <c r="AV9" s="27" t="s">
        <v>29</v>
      </c>
      <c r="AW9" s="28" t="s">
        <v>30</v>
      </c>
      <c r="AX9" s="27" t="s">
        <v>29</v>
      </c>
      <c r="AY9" s="28" t="s">
        <v>30</v>
      </c>
      <c r="AZ9" s="27" t="s">
        <v>29</v>
      </c>
      <c r="BA9" s="28" t="s">
        <v>30</v>
      </c>
      <c r="BB9" s="27" t="s">
        <v>29</v>
      </c>
      <c r="BC9" s="28" t="s">
        <v>30</v>
      </c>
      <c r="BD9" s="27" t="s">
        <v>29</v>
      </c>
      <c r="BE9" s="28" t="s">
        <v>30</v>
      </c>
      <c r="BF9" s="27" t="s">
        <v>29</v>
      </c>
      <c r="BG9" s="28" t="s">
        <v>30</v>
      </c>
      <c r="BH9" s="27" t="s">
        <v>29</v>
      </c>
      <c r="BI9" s="28" t="s">
        <v>30</v>
      </c>
      <c r="BJ9" s="27" t="s">
        <v>29</v>
      </c>
      <c r="BK9" s="28" t="s">
        <v>30</v>
      </c>
      <c r="BL9" s="27" t="s">
        <v>29</v>
      </c>
      <c r="BM9" s="28" t="s">
        <v>30</v>
      </c>
      <c r="BN9" s="27" t="s">
        <v>29</v>
      </c>
      <c r="BO9" s="28" t="s">
        <v>30</v>
      </c>
      <c r="BP9" s="27" t="s">
        <v>29</v>
      </c>
      <c r="BQ9" s="28" t="s">
        <v>30</v>
      </c>
      <c r="BR9" s="27" t="s">
        <v>29</v>
      </c>
      <c r="BS9" s="28" t="s">
        <v>30</v>
      </c>
      <c r="BT9" s="27" t="s">
        <v>29</v>
      </c>
      <c r="BU9" s="28" t="s">
        <v>30</v>
      </c>
      <c r="BV9" s="27" t="s">
        <v>29</v>
      </c>
      <c r="BW9" s="28" t="s">
        <v>30</v>
      </c>
      <c r="BX9" s="27" t="s">
        <v>29</v>
      </c>
      <c r="BY9" s="28" t="s">
        <v>30</v>
      </c>
      <c r="BZ9" s="27" t="s">
        <v>29</v>
      </c>
      <c r="CA9" s="28" t="s">
        <v>30</v>
      </c>
      <c r="CB9" s="27" t="s">
        <v>29</v>
      </c>
      <c r="CC9" s="28" t="s">
        <v>30</v>
      </c>
      <c r="CD9" s="27" t="s">
        <v>29</v>
      </c>
      <c r="CE9" s="28" t="s">
        <v>30</v>
      </c>
      <c r="CF9" s="27" t="s">
        <v>29</v>
      </c>
      <c r="CG9" s="28" t="s">
        <v>30</v>
      </c>
      <c r="CH9" s="27" t="s">
        <v>29</v>
      </c>
      <c r="CI9" s="28" t="s">
        <v>30</v>
      </c>
      <c r="CJ9" s="27" t="s">
        <v>29</v>
      </c>
      <c r="CK9" s="28" t="s">
        <v>30</v>
      </c>
      <c r="CL9" s="27" t="s">
        <v>29</v>
      </c>
      <c r="CM9" s="28" t="s">
        <v>30</v>
      </c>
      <c r="CN9" s="27" t="s">
        <v>29</v>
      </c>
      <c r="CO9" s="28" t="s">
        <v>30</v>
      </c>
      <c r="CP9" s="27" t="s">
        <v>29</v>
      </c>
      <c r="CQ9" s="28" t="s">
        <v>30</v>
      </c>
      <c r="CR9" s="27" t="s">
        <v>29</v>
      </c>
      <c r="CS9" s="28" t="s">
        <v>30</v>
      </c>
      <c r="CT9" s="27" t="s">
        <v>29</v>
      </c>
      <c r="CU9" s="28" t="s">
        <v>30</v>
      </c>
      <c r="CV9" s="27" t="s">
        <v>29</v>
      </c>
      <c r="CW9" s="28" t="s">
        <v>30</v>
      </c>
      <c r="CX9" s="27" t="s">
        <v>29</v>
      </c>
      <c r="CY9" s="28" t="s">
        <v>30</v>
      </c>
      <c r="CZ9" s="27" t="s">
        <v>29</v>
      </c>
      <c r="DA9" s="28" t="s">
        <v>30</v>
      </c>
      <c r="DB9" s="27" t="s">
        <v>29</v>
      </c>
      <c r="DC9" s="28" t="s">
        <v>30</v>
      </c>
      <c r="DD9" s="27" t="s">
        <v>29</v>
      </c>
      <c r="DE9" s="28" t="s">
        <v>30</v>
      </c>
      <c r="DF9" s="27" t="s">
        <v>29</v>
      </c>
      <c r="DG9" s="28" t="s">
        <v>30</v>
      </c>
      <c r="DH9" s="27" t="s">
        <v>29</v>
      </c>
      <c r="DI9" s="28" t="s">
        <v>30</v>
      </c>
      <c r="DJ9" s="27" t="s">
        <v>29</v>
      </c>
      <c r="DK9" s="28" t="s">
        <v>30</v>
      </c>
      <c r="DL9" s="27" t="s">
        <v>29</v>
      </c>
      <c r="DM9" s="28" t="s">
        <v>30</v>
      </c>
      <c r="DN9" s="27" t="s">
        <v>29</v>
      </c>
      <c r="DO9" s="28" t="s">
        <v>30</v>
      </c>
      <c r="DP9" s="27" t="s">
        <v>29</v>
      </c>
      <c r="DQ9" s="28" t="s">
        <v>30</v>
      </c>
      <c r="DR9" s="27" t="s">
        <v>29</v>
      </c>
      <c r="DS9" s="28" t="s">
        <v>30</v>
      </c>
      <c r="DT9" s="27" t="s">
        <v>29</v>
      </c>
      <c r="DU9" s="28" t="s">
        <v>30</v>
      </c>
      <c r="DV9" s="27" t="s">
        <v>29</v>
      </c>
      <c r="DW9" s="28" t="s">
        <v>30</v>
      </c>
      <c r="DX9" s="27" t="s">
        <v>29</v>
      </c>
      <c r="DY9" s="28" t="s">
        <v>30</v>
      </c>
      <c r="DZ9" s="27" t="s">
        <v>29</v>
      </c>
      <c r="EA9" s="28" t="s">
        <v>30</v>
      </c>
      <c r="EB9" s="27" t="s">
        <v>29</v>
      </c>
      <c r="EC9" s="28" t="s">
        <v>30</v>
      </c>
      <c r="ED9" s="27" t="s">
        <v>29</v>
      </c>
      <c r="EE9" s="28" t="s">
        <v>30</v>
      </c>
      <c r="EF9" s="28" t="s">
        <v>29</v>
      </c>
      <c r="EG9" s="28" t="s">
        <v>30</v>
      </c>
      <c r="EH9" s="27" t="s">
        <v>29</v>
      </c>
      <c r="EI9" s="28" t="s">
        <v>30</v>
      </c>
      <c r="EJ9" s="26"/>
    </row>
    <row r="10" spans="1:211" s="22" customFormat="1" ht="25.5" customHeight="1" x14ac:dyDescent="0.25">
      <c r="A10" s="29"/>
      <c r="B10" s="27" t="s">
        <v>31</v>
      </c>
      <c r="C10" s="28" t="s">
        <v>32</v>
      </c>
      <c r="D10" s="27" t="s">
        <v>31</v>
      </c>
      <c r="E10" s="28" t="s">
        <v>32</v>
      </c>
      <c r="F10" s="27" t="s">
        <v>31</v>
      </c>
      <c r="G10" s="28" t="s">
        <v>32</v>
      </c>
      <c r="H10" s="27" t="s">
        <v>31</v>
      </c>
      <c r="I10" s="28" t="s">
        <v>32</v>
      </c>
      <c r="J10" s="27" t="s">
        <v>31</v>
      </c>
      <c r="K10" s="28" t="s">
        <v>32</v>
      </c>
      <c r="L10" s="27" t="s">
        <v>31</v>
      </c>
      <c r="M10" s="28" t="s">
        <v>32</v>
      </c>
      <c r="N10" s="27" t="s">
        <v>31</v>
      </c>
      <c r="O10" s="28" t="s">
        <v>32</v>
      </c>
      <c r="P10" s="27" t="s">
        <v>31</v>
      </c>
      <c r="Q10" s="28" t="s">
        <v>32</v>
      </c>
      <c r="R10" s="27" t="s">
        <v>31</v>
      </c>
      <c r="S10" s="28" t="s">
        <v>32</v>
      </c>
      <c r="T10" s="27" t="s">
        <v>31</v>
      </c>
      <c r="U10" s="28" t="s">
        <v>32</v>
      </c>
      <c r="V10" s="27" t="s">
        <v>31</v>
      </c>
      <c r="W10" s="28" t="s">
        <v>32</v>
      </c>
      <c r="X10" s="27" t="s">
        <v>31</v>
      </c>
      <c r="Y10" s="28" t="s">
        <v>32</v>
      </c>
      <c r="Z10" s="27" t="s">
        <v>31</v>
      </c>
      <c r="AA10" s="28" t="s">
        <v>32</v>
      </c>
      <c r="AB10" s="27" t="s">
        <v>31</v>
      </c>
      <c r="AC10" s="28" t="s">
        <v>32</v>
      </c>
      <c r="AD10" s="27" t="s">
        <v>31</v>
      </c>
      <c r="AE10" s="28" t="s">
        <v>32</v>
      </c>
      <c r="AF10" s="27" t="s">
        <v>31</v>
      </c>
      <c r="AG10" s="28" t="s">
        <v>32</v>
      </c>
      <c r="AH10" s="27" t="s">
        <v>31</v>
      </c>
      <c r="AI10" s="28" t="s">
        <v>32</v>
      </c>
      <c r="AJ10" s="27" t="s">
        <v>31</v>
      </c>
      <c r="AK10" s="28" t="s">
        <v>32</v>
      </c>
      <c r="AL10" s="27" t="s">
        <v>31</v>
      </c>
      <c r="AM10" s="28" t="s">
        <v>32</v>
      </c>
      <c r="AN10" s="27" t="s">
        <v>31</v>
      </c>
      <c r="AO10" s="28" t="s">
        <v>32</v>
      </c>
      <c r="AP10" s="27" t="s">
        <v>31</v>
      </c>
      <c r="AQ10" s="28" t="s">
        <v>32</v>
      </c>
      <c r="AR10" s="27" t="s">
        <v>31</v>
      </c>
      <c r="AS10" s="28" t="s">
        <v>32</v>
      </c>
      <c r="AT10" s="27" t="s">
        <v>31</v>
      </c>
      <c r="AU10" s="28" t="s">
        <v>32</v>
      </c>
      <c r="AV10" s="27" t="s">
        <v>31</v>
      </c>
      <c r="AW10" s="28" t="s">
        <v>32</v>
      </c>
      <c r="AX10" s="27" t="s">
        <v>31</v>
      </c>
      <c r="AY10" s="28" t="s">
        <v>32</v>
      </c>
      <c r="AZ10" s="27" t="s">
        <v>31</v>
      </c>
      <c r="BA10" s="28" t="s">
        <v>32</v>
      </c>
      <c r="BB10" s="27" t="s">
        <v>31</v>
      </c>
      <c r="BC10" s="28" t="s">
        <v>32</v>
      </c>
      <c r="BD10" s="27" t="s">
        <v>31</v>
      </c>
      <c r="BE10" s="28" t="s">
        <v>32</v>
      </c>
      <c r="BF10" s="27" t="s">
        <v>31</v>
      </c>
      <c r="BG10" s="28" t="s">
        <v>32</v>
      </c>
      <c r="BH10" s="27" t="s">
        <v>31</v>
      </c>
      <c r="BI10" s="28" t="s">
        <v>32</v>
      </c>
      <c r="BJ10" s="27" t="s">
        <v>31</v>
      </c>
      <c r="BK10" s="28" t="s">
        <v>32</v>
      </c>
      <c r="BL10" s="27" t="s">
        <v>31</v>
      </c>
      <c r="BM10" s="28" t="s">
        <v>32</v>
      </c>
      <c r="BN10" s="27" t="s">
        <v>31</v>
      </c>
      <c r="BO10" s="28" t="s">
        <v>32</v>
      </c>
      <c r="BP10" s="27" t="s">
        <v>31</v>
      </c>
      <c r="BQ10" s="28" t="s">
        <v>32</v>
      </c>
      <c r="BR10" s="27" t="s">
        <v>31</v>
      </c>
      <c r="BS10" s="28" t="s">
        <v>32</v>
      </c>
      <c r="BT10" s="27" t="s">
        <v>31</v>
      </c>
      <c r="BU10" s="28" t="s">
        <v>32</v>
      </c>
      <c r="BV10" s="27" t="s">
        <v>31</v>
      </c>
      <c r="BW10" s="28" t="s">
        <v>32</v>
      </c>
      <c r="BX10" s="27" t="s">
        <v>31</v>
      </c>
      <c r="BY10" s="28" t="s">
        <v>32</v>
      </c>
      <c r="BZ10" s="27" t="s">
        <v>31</v>
      </c>
      <c r="CA10" s="28" t="s">
        <v>32</v>
      </c>
      <c r="CB10" s="27" t="s">
        <v>31</v>
      </c>
      <c r="CC10" s="28" t="s">
        <v>32</v>
      </c>
      <c r="CD10" s="27" t="s">
        <v>31</v>
      </c>
      <c r="CE10" s="28" t="s">
        <v>32</v>
      </c>
      <c r="CF10" s="27" t="s">
        <v>31</v>
      </c>
      <c r="CG10" s="28" t="s">
        <v>32</v>
      </c>
      <c r="CH10" s="27" t="s">
        <v>31</v>
      </c>
      <c r="CI10" s="28" t="s">
        <v>32</v>
      </c>
      <c r="CJ10" s="27" t="s">
        <v>31</v>
      </c>
      <c r="CK10" s="28" t="s">
        <v>32</v>
      </c>
      <c r="CL10" s="27" t="s">
        <v>31</v>
      </c>
      <c r="CM10" s="28" t="s">
        <v>32</v>
      </c>
      <c r="CN10" s="27" t="s">
        <v>31</v>
      </c>
      <c r="CO10" s="28" t="s">
        <v>32</v>
      </c>
      <c r="CP10" s="27" t="s">
        <v>31</v>
      </c>
      <c r="CQ10" s="28" t="s">
        <v>32</v>
      </c>
      <c r="CR10" s="27" t="s">
        <v>31</v>
      </c>
      <c r="CS10" s="28" t="s">
        <v>32</v>
      </c>
      <c r="CT10" s="27" t="s">
        <v>31</v>
      </c>
      <c r="CU10" s="28" t="s">
        <v>32</v>
      </c>
      <c r="CV10" s="27" t="s">
        <v>31</v>
      </c>
      <c r="CW10" s="28" t="s">
        <v>32</v>
      </c>
      <c r="CX10" s="27" t="s">
        <v>31</v>
      </c>
      <c r="CY10" s="28" t="s">
        <v>32</v>
      </c>
      <c r="CZ10" s="27" t="s">
        <v>31</v>
      </c>
      <c r="DA10" s="28" t="s">
        <v>32</v>
      </c>
      <c r="DB10" s="27" t="s">
        <v>31</v>
      </c>
      <c r="DC10" s="28" t="s">
        <v>32</v>
      </c>
      <c r="DD10" s="27" t="s">
        <v>31</v>
      </c>
      <c r="DE10" s="28" t="s">
        <v>32</v>
      </c>
      <c r="DF10" s="27" t="s">
        <v>31</v>
      </c>
      <c r="DG10" s="28" t="s">
        <v>32</v>
      </c>
      <c r="DH10" s="27" t="s">
        <v>31</v>
      </c>
      <c r="DI10" s="28" t="s">
        <v>32</v>
      </c>
      <c r="DJ10" s="27" t="s">
        <v>31</v>
      </c>
      <c r="DK10" s="28" t="s">
        <v>32</v>
      </c>
      <c r="DL10" s="27" t="s">
        <v>31</v>
      </c>
      <c r="DM10" s="28" t="s">
        <v>32</v>
      </c>
      <c r="DN10" s="27" t="s">
        <v>31</v>
      </c>
      <c r="DO10" s="28" t="s">
        <v>32</v>
      </c>
      <c r="DP10" s="27" t="s">
        <v>31</v>
      </c>
      <c r="DQ10" s="28" t="s">
        <v>32</v>
      </c>
      <c r="DR10" s="27" t="s">
        <v>31</v>
      </c>
      <c r="DS10" s="28" t="s">
        <v>32</v>
      </c>
      <c r="DT10" s="27" t="s">
        <v>31</v>
      </c>
      <c r="DU10" s="28" t="s">
        <v>32</v>
      </c>
      <c r="DV10" s="27" t="s">
        <v>31</v>
      </c>
      <c r="DW10" s="28" t="s">
        <v>32</v>
      </c>
      <c r="DX10" s="27" t="s">
        <v>31</v>
      </c>
      <c r="DY10" s="28" t="s">
        <v>32</v>
      </c>
      <c r="DZ10" s="27" t="s">
        <v>31</v>
      </c>
      <c r="EA10" s="28" t="s">
        <v>32</v>
      </c>
      <c r="EB10" s="27" t="s">
        <v>31</v>
      </c>
      <c r="EC10" s="28" t="s">
        <v>32</v>
      </c>
      <c r="ED10" s="27" t="s">
        <v>31</v>
      </c>
      <c r="EE10" s="28" t="s">
        <v>32</v>
      </c>
      <c r="EF10" s="28" t="s">
        <v>31</v>
      </c>
      <c r="EG10" s="28" t="s">
        <v>32</v>
      </c>
      <c r="EH10" s="27" t="s">
        <v>31</v>
      </c>
      <c r="EI10" s="28" t="s">
        <v>32</v>
      </c>
      <c r="EJ10" s="30"/>
    </row>
    <row r="11" spans="1:211" s="22" customFormat="1" ht="22.5" customHeight="1" x14ac:dyDescent="0.4">
      <c r="A11" s="31" t="s">
        <v>33</v>
      </c>
      <c r="B11" s="32">
        <f t="shared" ref="B11:BM11" si="0">B13+B18</f>
        <v>59108.279780000012</v>
      </c>
      <c r="C11" s="32">
        <f t="shared" si="0"/>
        <v>22825.83741</v>
      </c>
      <c r="D11" s="32">
        <f t="shared" si="0"/>
        <v>81436.483720438002</v>
      </c>
      <c r="E11" s="32">
        <f t="shared" si="0"/>
        <v>35909.666469999996</v>
      </c>
      <c r="F11" s="32">
        <f t="shared" si="0"/>
        <v>111913.34434000001</v>
      </c>
      <c r="G11" s="32">
        <f t="shared" si="0"/>
        <v>47343.730989999996</v>
      </c>
      <c r="H11" s="32">
        <f t="shared" si="0"/>
        <v>140766.13191</v>
      </c>
      <c r="I11" s="32">
        <f t="shared" si="0"/>
        <v>57751.798999999999</v>
      </c>
      <c r="J11" s="32">
        <f t="shared" si="0"/>
        <v>172647.03302999999</v>
      </c>
      <c r="K11" s="32">
        <f t="shared" si="0"/>
        <v>75934.496589999995</v>
      </c>
      <c r="L11" s="32">
        <f t="shared" si="0"/>
        <v>193802.48547999898</v>
      </c>
      <c r="M11" s="32">
        <f t="shared" si="0"/>
        <v>98573.162280000004</v>
      </c>
      <c r="N11" s="32">
        <f t="shared" si="0"/>
        <v>223457.58611999999</v>
      </c>
      <c r="O11" s="32">
        <f t="shared" si="0"/>
        <v>113319.80238000001</v>
      </c>
      <c r="P11" s="32">
        <f t="shared" si="0"/>
        <v>252978.3707</v>
      </c>
      <c r="Q11" s="32">
        <f t="shared" si="0"/>
        <v>130746.44103</v>
      </c>
      <c r="R11" s="32">
        <f t="shared" si="0"/>
        <v>281647.78428000002</v>
      </c>
      <c r="S11" s="32">
        <f t="shared" si="0"/>
        <v>147725.55063000001</v>
      </c>
      <c r="T11" s="32">
        <f t="shared" si="0"/>
        <v>307301.93542999995</v>
      </c>
      <c r="U11" s="32">
        <f t="shared" si="0"/>
        <v>158899.80316000001</v>
      </c>
      <c r="V11" s="32">
        <f t="shared" si="0"/>
        <v>335764.63698000001</v>
      </c>
      <c r="W11" s="32">
        <f t="shared" si="0"/>
        <v>179718.84656000001</v>
      </c>
      <c r="X11" s="32">
        <f t="shared" si="0"/>
        <v>375231.47305000003</v>
      </c>
      <c r="Y11" s="32">
        <f t="shared" si="0"/>
        <v>199424.8922</v>
      </c>
      <c r="Z11" s="32">
        <f t="shared" si="0"/>
        <v>71858.84438000001</v>
      </c>
      <c r="AA11" s="32">
        <f t="shared" si="0"/>
        <v>17992.852439000002</v>
      </c>
      <c r="AB11" s="32">
        <f t="shared" si="0"/>
        <v>106779.38829</v>
      </c>
      <c r="AC11" s="32">
        <f t="shared" si="0"/>
        <v>29637.924689999996</v>
      </c>
      <c r="AD11" s="32">
        <f t="shared" si="0"/>
        <v>157059.21796000001</v>
      </c>
      <c r="AE11" s="32">
        <f t="shared" si="0"/>
        <v>44436.488689999998</v>
      </c>
      <c r="AF11" s="32">
        <f t="shared" si="0"/>
        <v>220860.59321999998</v>
      </c>
      <c r="AG11" s="32">
        <f t="shared" si="0"/>
        <v>56936.578020000001</v>
      </c>
      <c r="AH11" s="32">
        <f t="shared" si="0"/>
        <v>255408.53672999999</v>
      </c>
      <c r="AI11" s="32">
        <f t="shared" si="0"/>
        <v>69784.150410000002</v>
      </c>
      <c r="AJ11" s="32">
        <f t="shared" si="0"/>
        <v>286838.38493000006</v>
      </c>
      <c r="AK11" s="32">
        <f t="shared" si="0"/>
        <v>87105.885379999992</v>
      </c>
      <c r="AL11" s="32">
        <f t="shared" si="0"/>
        <v>334477.69801000005</v>
      </c>
      <c r="AM11" s="32">
        <f t="shared" si="0"/>
        <v>107509.6238</v>
      </c>
      <c r="AN11" s="32">
        <f t="shared" si="0"/>
        <v>374662.73365000007</v>
      </c>
      <c r="AO11" s="32">
        <f t="shared" si="0"/>
        <v>124639.48737000002</v>
      </c>
      <c r="AP11" s="32">
        <f t="shared" si="0"/>
        <v>414944.60618999996</v>
      </c>
      <c r="AQ11" s="32">
        <f t="shared" si="0"/>
        <v>137320.01965999999</v>
      </c>
      <c r="AR11" s="32">
        <f t="shared" si="0"/>
        <v>450761.31994000002</v>
      </c>
      <c r="AS11" s="32">
        <f t="shared" si="0"/>
        <v>149741.78434000001</v>
      </c>
      <c r="AT11" s="32">
        <f t="shared" si="0"/>
        <v>485320.29032000003</v>
      </c>
      <c r="AU11" s="32">
        <f t="shared" si="0"/>
        <v>162417.86358999999</v>
      </c>
      <c r="AV11" s="32">
        <f t="shared" si="0"/>
        <v>536146.87455000007</v>
      </c>
      <c r="AW11" s="32">
        <f t="shared" si="0"/>
        <v>172564.83457000001</v>
      </c>
      <c r="AX11" s="32">
        <f t="shared" si="0"/>
        <v>72588.431540000005</v>
      </c>
      <c r="AY11" s="32">
        <f t="shared" si="0"/>
        <v>10793.73616</v>
      </c>
      <c r="AZ11" s="32">
        <f t="shared" si="0"/>
        <v>103950.46861000001</v>
      </c>
      <c r="BA11" s="32">
        <f t="shared" si="0"/>
        <v>21337.961309999999</v>
      </c>
      <c r="BB11" s="32">
        <f t="shared" si="0"/>
        <v>129931.37953999999</v>
      </c>
      <c r="BC11" s="32">
        <f t="shared" si="0"/>
        <v>29912.106050000002</v>
      </c>
      <c r="BD11" s="32">
        <f t="shared" si="0"/>
        <v>176202.44117000001</v>
      </c>
      <c r="BE11" s="32">
        <f t="shared" si="0"/>
        <v>43346.339839999993</v>
      </c>
      <c r="BF11" s="32">
        <f t="shared" si="0"/>
        <v>212707.16513000001</v>
      </c>
      <c r="BG11" s="32">
        <f t="shared" si="0"/>
        <v>64023.06897</v>
      </c>
      <c r="BH11" s="32">
        <f t="shared" si="0"/>
        <v>241792.75234999997</v>
      </c>
      <c r="BI11" s="32">
        <f t="shared" si="0"/>
        <v>83268.621169999999</v>
      </c>
      <c r="BJ11" s="32">
        <f t="shared" si="0"/>
        <v>285603.54849000007</v>
      </c>
      <c r="BK11" s="32">
        <f t="shared" si="0"/>
        <v>109987.84782</v>
      </c>
      <c r="BL11" s="32">
        <f t="shared" si="0"/>
        <v>315589.47619000002</v>
      </c>
      <c r="BM11" s="32">
        <f t="shared" si="0"/>
        <v>124122.9552</v>
      </c>
      <c r="BN11" s="32">
        <f t="shared" ref="BN11:DY11" si="1">BN13+BN18</f>
        <v>351722.18362999998</v>
      </c>
      <c r="BO11" s="32">
        <f t="shared" si="1"/>
        <v>143441.67624</v>
      </c>
      <c r="BP11" s="32">
        <f t="shared" si="1"/>
        <v>387027.81017000001</v>
      </c>
      <c r="BQ11" s="32">
        <f t="shared" si="1"/>
        <v>159657.07675000001</v>
      </c>
      <c r="BR11" s="32">
        <f t="shared" si="1"/>
        <v>417814.97445999994</v>
      </c>
      <c r="BS11" s="32">
        <f t="shared" si="1"/>
        <v>179540.27496000001</v>
      </c>
      <c r="BT11" s="32">
        <f t="shared" si="1"/>
        <v>456604.20232000004</v>
      </c>
      <c r="BU11" s="32">
        <f t="shared" si="1"/>
        <v>220910.05273999998</v>
      </c>
      <c r="BV11" s="32">
        <f t="shared" si="1"/>
        <v>91230.754159999997</v>
      </c>
      <c r="BW11" s="32">
        <f t="shared" si="1"/>
        <v>19242.320180000002</v>
      </c>
      <c r="BX11" s="32">
        <f t="shared" si="1"/>
        <v>123466.37974</v>
      </c>
      <c r="BY11" s="32">
        <f t="shared" si="1"/>
        <v>34198.379480000003</v>
      </c>
      <c r="BZ11" s="32">
        <f t="shared" si="1"/>
        <v>160517.82574999999</v>
      </c>
      <c r="CA11" s="32">
        <f t="shared" si="1"/>
        <v>57484.857620000002</v>
      </c>
      <c r="CB11" s="32">
        <f t="shared" si="1"/>
        <v>209807.27048000001</v>
      </c>
      <c r="CC11" s="32">
        <f t="shared" si="1"/>
        <v>80282.155119999996</v>
      </c>
      <c r="CD11" s="32">
        <f t="shared" si="1"/>
        <v>242993.74248999998</v>
      </c>
      <c r="CE11" s="32">
        <f t="shared" si="1"/>
        <v>110923.35782</v>
      </c>
      <c r="CF11" s="32">
        <f t="shared" si="1"/>
        <v>274154.15925999999</v>
      </c>
      <c r="CG11" s="32">
        <f t="shared" si="1"/>
        <v>154018.59525000001</v>
      </c>
      <c r="CH11" s="32">
        <f t="shared" si="1"/>
        <v>325474.40952999995</v>
      </c>
      <c r="CI11" s="32">
        <f t="shared" si="1"/>
        <v>188000.64062999998</v>
      </c>
      <c r="CJ11" s="32">
        <f t="shared" si="1"/>
        <v>365855.32296000002</v>
      </c>
      <c r="CK11" s="32">
        <f t="shared" si="1"/>
        <v>219085.65304999999</v>
      </c>
      <c r="CL11" s="32">
        <f t="shared" si="1"/>
        <v>401679.25686999998</v>
      </c>
      <c r="CM11" s="32">
        <f t="shared" si="1"/>
        <v>257299.08840000001</v>
      </c>
      <c r="CN11" s="32">
        <f t="shared" si="1"/>
        <v>435222.30601000006</v>
      </c>
      <c r="CO11" s="32">
        <f t="shared" si="1"/>
        <v>293939.20003000001</v>
      </c>
      <c r="CP11" s="32">
        <f t="shared" si="1"/>
        <v>461646.02765</v>
      </c>
      <c r="CQ11" s="32">
        <f t="shared" si="1"/>
        <v>328069.42420999997</v>
      </c>
      <c r="CR11" s="32">
        <f t="shared" si="1"/>
        <v>502768.70271000004</v>
      </c>
      <c r="CS11" s="32">
        <f t="shared" si="1"/>
        <v>378741.23450000002</v>
      </c>
      <c r="CT11" s="32">
        <f t="shared" si="1"/>
        <v>84178.325880000004</v>
      </c>
      <c r="CU11" s="32">
        <f t="shared" si="1"/>
        <v>37187.69829</v>
      </c>
      <c r="CV11" s="32">
        <f t="shared" si="1"/>
        <v>117747.58765</v>
      </c>
      <c r="CW11" s="32">
        <f t="shared" si="1"/>
        <v>67109.673500000004</v>
      </c>
      <c r="CX11" s="32">
        <f t="shared" si="1"/>
        <v>155647.98918</v>
      </c>
      <c r="CY11" s="32">
        <f t="shared" si="1"/>
        <v>104330.01140000002</v>
      </c>
      <c r="CZ11" s="32">
        <f t="shared" si="1"/>
        <v>222416.18964000003</v>
      </c>
      <c r="DA11" s="32">
        <f t="shared" si="1"/>
        <v>129372.58914</v>
      </c>
      <c r="DB11" s="32">
        <f t="shared" si="1"/>
        <v>264787.44631000003</v>
      </c>
      <c r="DC11" s="32">
        <f t="shared" si="1"/>
        <v>151540.48887999999</v>
      </c>
      <c r="DD11" s="32">
        <f t="shared" si="1"/>
        <v>304513.32678999996</v>
      </c>
      <c r="DE11" s="32">
        <f t="shared" si="1"/>
        <v>183663.41975</v>
      </c>
      <c r="DF11" s="32">
        <f t="shared" si="1"/>
        <v>364792.14871999994</v>
      </c>
      <c r="DG11" s="32">
        <f t="shared" si="1"/>
        <v>228183.79194000002</v>
      </c>
      <c r="DH11" s="32">
        <f t="shared" si="1"/>
        <v>398829.93345999997</v>
      </c>
      <c r="DI11" s="32">
        <f t="shared" si="1"/>
        <v>257744.44704</v>
      </c>
      <c r="DJ11" s="32">
        <f t="shared" si="1"/>
        <v>443835.39465000003</v>
      </c>
      <c r="DK11" s="32">
        <f t="shared" si="1"/>
        <v>280839.54478300002</v>
      </c>
      <c r="DL11" s="32">
        <f t="shared" si="1"/>
        <v>482652.29535999999</v>
      </c>
      <c r="DM11" s="32">
        <f t="shared" si="1"/>
        <v>299848.42320000002</v>
      </c>
      <c r="DN11" s="32">
        <f t="shared" si="1"/>
        <v>528794.12450999999</v>
      </c>
      <c r="DO11" s="32">
        <f t="shared" si="1"/>
        <v>319738.47968300001</v>
      </c>
      <c r="DP11" s="32">
        <f t="shared" si="1"/>
        <v>586594.62865999993</v>
      </c>
      <c r="DQ11" s="33">
        <f t="shared" si="1"/>
        <v>339265.52567999996</v>
      </c>
      <c r="DR11" s="34">
        <f t="shared" si="1"/>
        <v>99281.556080000009</v>
      </c>
      <c r="DS11" s="35">
        <f t="shared" si="1"/>
        <v>9444.8248000000003</v>
      </c>
      <c r="DT11" s="36">
        <f t="shared" si="1"/>
        <v>143136.26617099997</v>
      </c>
      <c r="DU11" s="33">
        <f t="shared" si="1"/>
        <v>24463.269250000001</v>
      </c>
      <c r="DV11" s="37">
        <f t="shared" si="1"/>
        <v>193989.10613999999</v>
      </c>
      <c r="DW11" s="38">
        <f t="shared" si="1"/>
        <v>38898.655809999997</v>
      </c>
      <c r="DX11" s="36">
        <f t="shared" si="1"/>
        <v>267745.00729999994</v>
      </c>
      <c r="DY11" s="33">
        <f t="shared" si="1"/>
        <v>62350.635609999998</v>
      </c>
      <c r="DZ11" s="37">
        <f t="shared" ref="DZ11:EE11" si="2">DZ13+DZ18</f>
        <v>318065.35183000006</v>
      </c>
      <c r="EA11" s="38">
        <f t="shared" si="2"/>
        <v>90598.459000000003</v>
      </c>
      <c r="EB11" s="36">
        <f t="shared" si="2"/>
        <v>366698.12631000008</v>
      </c>
      <c r="EC11" s="33">
        <f t="shared" si="2"/>
        <v>130249.03214</v>
      </c>
      <c r="ED11" s="37">
        <f t="shared" si="2"/>
        <v>438710.31428000005</v>
      </c>
      <c r="EE11" s="38">
        <f t="shared" si="2"/>
        <v>186782.81148000003</v>
      </c>
      <c r="EF11" s="37">
        <v>493685.8701</v>
      </c>
      <c r="EG11" s="38">
        <v>220316.80287000001</v>
      </c>
      <c r="EH11" s="36">
        <v>553565.34953000001</v>
      </c>
      <c r="EI11" s="39">
        <v>246766.73180000001</v>
      </c>
      <c r="EJ11" s="31" t="s">
        <v>34</v>
      </c>
    </row>
    <row r="12" spans="1:211" s="22" customFormat="1" ht="22.5" customHeight="1" x14ac:dyDescent="0.35">
      <c r="A12" s="40" t="s">
        <v>35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2"/>
      <c r="DR12" s="43"/>
      <c r="DS12" s="44"/>
      <c r="DT12" s="45"/>
      <c r="DU12" s="42"/>
      <c r="DV12" s="43"/>
      <c r="DW12" s="44"/>
      <c r="DX12" s="45"/>
      <c r="DY12" s="42"/>
      <c r="DZ12" s="43"/>
      <c r="EA12" s="44"/>
      <c r="EB12" s="45"/>
      <c r="EC12" s="42"/>
      <c r="ED12" s="43"/>
      <c r="EE12" s="44"/>
      <c r="EF12" s="43"/>
      <c r="EG12" s="44"/>
      <c r="EH12" s="45"/>
      <c r="EI12" s="44"/>
      <c r="EJ12" s="40" t="s">
        <v>36</v>
      </c>
    </row>
    <row r="13" spans="1:211" s="22" customFormat="1" ht="22.5" customHeight="1" x14ac:dyDescent="0.4">
      <c r="A13" s="46" t="s">
        <v>37</v>
      </c>
      <c r="B13" s="41">
        <f t="shared" ref="B13:BM13" si="3">SUM(B14:B17)</f>
        <v>6342.8492200000001</v>
      </c>
      <c r="C13" s="41">
        <f t="shared" si="3"/>
        <v>17166.309270000002</v>
      </c>
      <c r="D13" s="41">
        <f t="shared" si="3"/>
        <v>15136.20363</v>
      </c>
      <c r="E13" s="41">
        <f t="shared" si="3"/>
        <v>25599.854559999996</v>
      </c>
      <c r="F13" s="41">
        <f t="shared" si="3"/>
        <v>34166.324560000001</v>
      </c>
      <c r="G13" s="41">
        <f t="shared" si="3"/>
        <v>31003.583899999998</v>
      </c>
      <c r="H13" s="41">
        <f t="shared" si="3"/>
        <v>54343.006259999995</v>
      </c>
      <c r="I13" s="41">
        <f t="shared" si="3"/>
        <v>37626.183779999999</v>
      </c>
      <c r="J13" s="41">
        <f t="shared" si="3"/>
        <v>74275.737050000011</v>
      </c>
      <c r="K13" s="41">
        <f t="shared" si="3"/>
        <v>47643.747820000004</v>
      </c>
      <c r="L13" s="41">
        <f t="shared" si="3"/>
        <v>84646.730819998993</v>
      </c>
      <c r="M13" s="41">
        <f t="shared" si="3"/>
        <v>61012.837459999995</v>
      </c>
      <c r="N13" s="41">
        <f t="shared" si="3"/>
        <v>96297.332630000004</v>
      </c>
      <c r="O13" s="41">
        <f t="shared" si="3"/>
        <v>69338.036550000004</v>
      </c>
      <c r="P13" s="41">
        <f t="shared" si="3"/>
        <v>110871.53505999999</v>
      </c>
      <c r="Q13" s="41">
        <f t="shared" si="3"/>
        <v>77260.153109999999</v>
      </c>
      <c r="R13" s="41">
        <f t="shared" si="3"/>
        <v>123875.35850000002</v>
      </c>
      <c r="S13" s="41">
        <f t="shared" si="3"/>
        <v>89051.943490000005</v>
      </c>
      <c r="T13" s="41">
        <f t="shared" si="3"/>
        <v>138181.25177999996</v>
      </c>
      <c r="U13" s="41">
        <f t="shared" si="3"/>
        <v>93637.328750000001</v>
      </c>
      <c r="V13" s="41">
        <f t="shared" si="3"/>
        <v>155559.02755</v>
      </c>
      <c r="W13" s="41">
        <f t="shared" si="3"/>
        <v>110562.99611000001</v>
      </c>
      <c r="X13" s="41">
        <f t="shared" si="3"/>
        <v>177855.77153000003</v>
      </c>
      <c r="Y13" s="41">
        <f t="shared" si="3"/>
        <v>126406.9201</v>
      </c>
      <c r="Z13" s="41">
        <f t="shared" si="3"/>
        <v>16702.570650000001</v>
      </c>
      <c r="AA13" s="41">
        <f t="shared" si="3"/>
        <v>10995.473970000001</v>
      </c>
      <c r="AB13" s="41">
        <f t="shared" si="3"/>
        <v>36224.588850000007</v>
      </c>
      <c r="AC13" s="41">
        <f t="shared" si="3"/>
        <v>16610.190009999998</v>
      </c>
      <c r="AD13" s="41">
        <f t="shared" si="3"/>
        <v>63307.579740000008</v>
      </c>
      <c r="AE13" s="41">
        <f t="shared" si="3"/>
        <v>26711.776180000001</v>
      </c>
      <c r="AF13" s="41">
        <f t="shared" si="3"/>
        <v>115597.70895999999</v>
      </c>
      <c r="AG13" s="41">
        <f t="shared" si="3"/>
        <v>30813.443630000002</v>
      </c>
      <c r="AH13" s="41">
        <f t="shared" si="3"/>
        <v>138086.18336</v>
      </c>
      <c r="AI13" s="41">
        <f t="shared" si="3"/>
        <v>37356.379289999997</v>
      </c>
      <c r="AJ13" s="41">
        <f t="shared" si="3"/>
        <v>158932.39964000002</v>
      </c>
      <c r="AK13" s="41">
        <f t="shared" si="3"/>
        <v>48915.751250000001</v>
      </c>
      <c r="AL13" s="41">
        <f t="shared" si="3"/>
        <v>185169.27197000003</v>
      </c>
      <c r="AM13" s="41">
        <f t="shared" si="3"/>
        <v>62643.390529999997</v>
      </c>
      <c r="AN13" s="41">
        <f t="shared" si="3"/>
        <v>211796.39895000003</v>
      </c>
      <c r="AO13" s="41">
        <f t="shared" si="3"/>
        <v>73581.876470000017</v>
      </c>
      <c r="AP13" s="41">
        <f t="shared" si="3"/>
        <v>235020.05383999998</v>
      </c>
      <c r="AQ13" s="41">
        <f t="shared" si="3"/>
        <v>80542.979149999999</v>
      </c>
      <c r="AR13" s="41">
        <f t="shared" si="3"/>
        <v>256326.01818000001</v>
      </c>
      <c r="AS13" s="41">
        <f t="shared" si="3"/>
        <v>86544.231280000007</v>
      </c>
      <c r="AT13" s="41">
        <f t="shared" si="3"/>
        <v>279417.69367000001</v>
      </c>
      <c r="AU13" s="41">
        <f t="shared" si="3"/>
        <v>90857.292849999998</v>
      </c>
      <c r="AV13" s="41">
        <f t="shared" si="3"/>
        <v>305700.39014000003</v>
      </c>
      <c r="AW13" s="41">
        <f t="shared" si="3"/>
        <v>94978.919219999996</v>
      </c>
      <c r="AX13" s="41">
        <f t="shared" si="3"/>
        <v>11540.625180000001</v>
      </c>
      <c r="AY13" s="41">
        <f t="shared" si="3"/>
        <v>7442.02729</v>
      </c>
      <c r="AZ13" s="41">
        <f t="shared" si="3"/>
        <v>24798.76902</v>
      </c>
      <c r="BA13" s="41">
        <f t="shared" si="3"/>
        <v>11750.73553</v>
      </c>
      <c r="BB13" s="41">
        <f t="shared" si="3"/>
        <v>38516.693149999999</v>
      </c>
      <c r="BC13" s="41">
        <f t="shared" si="3"/>
        <v>15170.13175</v>
      </c>
      <c r="BD13" s="41">
        <f t="shared" si="3"/>
        <v>72480.792360000007</v>
      </c>
      <c r="BE13" s="41">
        <f t="shared" si="3"/>
        <v>20970.496669999997</v>
      </c>
      <c r="BF13" s="41">
        <f t="shared" si="3"/>
        <v>92940.531329999998</v>
      </c>
      <c r="BG13" s="41">
        <f t="shared" si="3"/>
        <v>30136.017809999998</v>
      </c>
      <c r="BH13" s="41">
        <f t="shared" si="3"/>
        <v>109976.18386</v>
      </c>
      <c r="BI13" s="41">
        <f t="shared" si="3"/>
        <v>40147.740559999998</v>
      </c>
      <c r="BJ13" s="41">
        <f t="shared" si="3"/>
        <v>133858.35436000003</v>
      </c>
      <c r="BK13" s="41">
        <f t="shared" si="3"/>
        <v>63496.498419999996</v>
      </c>
      <c r="BL13" s="41">
        <f t="shared" si="3"/>
        <v>151891.33817999999</v>
      </c>
      <c r="BM13" s="41">
        <f t="shared" si="3"/>
        <v>68201.237639999992</v>
      </c>
      <c r="BN13" s="41">
        <f t="shared" ref="BN13:DY13" si="4">SUM(BN14:BN17)</f>
        <v>168111.66623</v>
      </c>
      <c r="BO13" s="41">
        <f t="shared" si="4"/>
        <v>80614.438640000008</v>
      </c>
      <c r="BP13" s="41">
        <f t="shared" si="4"/>
        <v>185222.50315</v>
      </c>
      <c r="BQ13" s="41">
        <f t="shared" si="4"/>
        <v>88798.136419999995</v>
      </c>
      <c r="BR13" s="41">
        <f t="shared" si="4"/>
        <v>202431.24639999997</v>
      </c>
      <c r="BS13" s="41">
        <f t="shared" si="4"/>
        <v>99869.264420000007</v>
      </c>
      <c r="BT13" s="41">
        <f t="shared" si="4"/>
        <v>219371.2035</v>
      </c>
      <c r="BU13" s="41">
        <f t="shared" si="4"/>
        <v>121797.81581</v>
      </c>
      <c r="BV13" s="41">
        <f t="shared" si="4"/>
        <v>16244.12082</v>
      </c>
      <c r="BW13" s="41">
        <f t="shared" si="4"/>
        <v>12094.194430000001</v>
      </c>
      <c r="BX13" s="41">
        <f t="shared" si="4"/>
        <v>33038.876960000001</v>
      </c>
      <c r="BY13" s="41">
        <f t="shared" si="4"/>
        <v>20865.698179999999</v>
      </c>
      <c r="BZ13" s="41">
        <f t="shared" si="4"/>
        <v>56441.563319999994</v>
      </c>
      <c r="CA13" s="41">
        <f t="shared" si="4"/>
        <v>35463.562290000002</v>
      </c>
      <c r="CB13" s="41">
        <f t="shared" si="4"/>
        <v>93920.360640000014</v>
      </c>
      <c r="CC13" s="41">
        <f t="shared" si="4"/>
        <v>49322.839679999997</v>
      </c>
      <c r="CD13" s="41">
        <f t="shared" si="4"/>
        <v>113873.90745</v>
      </c>
      <c r="CE13" s="41">
        <f t="shared" si="4"/>
        <v>70924.464850000004</v>
      </c>
      <c r="CF13" s="41">
        <f t="shared" si="4"/>
        <v>131499.29803999999</v>
      </c>
      <c r="CG13" s="41">
        <f t="shared" si="4"/>
        <v>108316.44255000001</v>
      </c>
      <c r="CH13" s="41">
        <f t="shared" si="4"/>
        <v>158901.03532</v>
      </c>
      <c r="CI13" s="41">
        <f t="shared" si="4"/>
        <v>137148.46724</v>
      </c>
      <c r="CJ13" s="41">
        <f t="shared" si="4"/>
        <v>177747.69000999999</v>
      </c>
      <c r="CK13" s="41">
        <f t="shared" si="4"/>
        <v>162261.78574999998</v>
      </c>
      <c r="CL13" s="41">
        <f t="shared" si="4"/>
        <v>197358.11611</v>
      </c>
      <c r="CM13" s="41">
        <f t="shared" si="4"/>
        <v>184138.75705000001</v>
      </c>
      <c r="CN13" s="41">
        <f t="shared" si="4"/>
        <v>213943.26452000003</v>
      </c>
      <c r="CO13" s="41">
        <f t="shared" si="4"/>
        <v>216007.0295</v>
      </c>
      <c r="CP13" s="41">
        <f t="shared" si="4"/>
        <v>231251.05240999997</v>
      </c>
      <c r="CQ13" s="41">
        <f t="shared" si="4"/>
        <v>244759.55254999999</v>
      </c>
      <c r="CR13" s="41">
        <f t="shared" si="4"/>
        <v>249794.27066000001</v>
      </c>
      <c r="CS13" s="41">
        <f t="shared" si="4"/>
        <v>280441.32857999997</v>
      </c>
      <c r="CT13" s="41">
        <f t="shared" si="4"/>
        <v>17043.927009999999</v>
      </c>
      <c r="CU13" s="41">
        <f t="shared" si="4"/>
        <v>28353.520919999999</v>
      </c>
      <c r="CV13" s="41">
        <f t="shared" si="4"/>
        <v>36191.401409999999</v>
      </c>
      <c r="CW13" s="41">
        <f t="shared" si="4"/>
        <v>50726.74063</v>
      </c>
      <c r="CX13" s="41">
        <f t="shared" si="4"/>
        <v>53901.793840000006</v>
      </c>
      <c r="CY13" s="41">
        <f t="shared" si="4"/>
        <v>83126.091150000007</v>
      </c>
      <c r="CZ13" s="41">
        <f t="shared" si="4"/>
        <v>108230.18195</v>
      </c>
      <c r="DA13" s="41">
        <f t="shared" si="4"/>
        <v>100574.87543</v>
      </c>
      <c r="DB13" s="41">
        <f t="shared" si="4"/>
        <v>136525.88909000001</v>
      </c>
      <c r="DC13" s="41">
        <f t="shared" si="4"/>
        <v>117202.55712999999</v>
      </c>
      <c r="DD13" s="41">
        <f t="shared" si="4"/>
        <v>158679.63913</v>
      </c>
      <c r="DE13" s="41">
        <f t="shared" si="4"/>
        <v>139513.84530000002</v>
      </c>
      <c r="DF13" s="41">
        <f t="shared" si="4"/>
        <v>193743.15644999998</v>
      </c>
      <c r="DG13" s="41">
        <f t="shared" si="4"/>
        <v>176909.45979000002</v>
      </c>
      <c r="DH13" s="41">
        <f t="shared" si="4"/>
        <v>217530.74867</v>
      </c>
      <c r="DI13" s="41">
        <f t="shared" si="4"/>
        <v>190363.80711999998</v>
      </c>
      <c r="DJ13" s="41">
        <f t="shared" si="4"/>
        <v>237851.25545</v>
      </c>
      <c r="DK13" s="41">
        <f t="shared" si="4"/>
        <v>201996.67898300002</v>
      </c>
      <c r="DL13" s="41">
        <f t="shared" si="4"/>
        <v>262011.25289</v>
      </c>
      <c r="DM13" s="41">
        <f t="shared" si="4"/>
        <v>213069.69831000001</v>
      </c>
      <c r="DN13" s="41">
        <f t="shared" si="4"/>
        <v>290897.15429999999</v>
      </c>
      <c r="DO13" s="41">
        <f t="shared" si="4"/>
        <v>226256.60757299999</v>
      </c>
      <c r="DP13" s="41">
        <f t="shared" si="4"/>
        <v>319601.90811999998</v>
      </c>
      <c r="DQ13" s="42">
        <f t="shared" si="4"/>
        <v>235714.46747</v>
      </c>
      <c r="DR13" s="43">
        <f t="shared" si="4"/>
        <v>25163.185120000002</v>
      </c>
      <c r="DS13" s="44">
        <f t="shared" si="4"/>
        <v>4849.56664</v>
      </c>
      <c r="DT13" s="45">
        <f t="shared" si="4"/>
        <v>51359.557260999994</v>
      </c>
      <c r="DU13" s="42">
        <f t="shared" si="4"/>
        <v>9997.4326899999996</v>
      </c>
      <c r="DV13" s="43">
        <f t="shared" si="4"/>
        <v>88124.612729999993</v>
      </c>
      <c r="DW13" s="44">
        <f t="shared" si="4"/>
        <v>16876.57602</v>
      </c>
      <c r="DX13" s="45">
        <f t="shared" si="4"/>
        <v>146376.30148999998</v>
      </c>
      <c r="DY13" s="42">
        <f t="shared" si="4"/>
        <v>30276.19988</v>
      </c>
      <c r="DZ13" s="43">
        <f t="shared" ref="DZ13:EE13" si="5">SUM(DZ14:DZ17)</f>
        <v>176667.53622000004</v>
      </c>
      <c r="EA13" s="44">
        <f t="shared" si="5"/>
        <v>50798.177510000001</v>
      </c>
      <c r="EB13" s="45">
        <f t="shared" si="5"/>
        <v>205551.48507000002</v>
      </c>
      <c r="EC13" s="42">
        <f t="shared" si="5"/>
        <v>83000.493180000005</v>
      </c>
      <c r="ED13" s="43">
        <f t="shared" si="5"/>
        <v>249015.09822000004</v>
      </c>
      <c r="EE13" s="44">
        <f t="shared" si="5"/>
        <v>132212.36051000003</v>
      </c>
      <c r="EF13" s="43">
        <v>282787.05064999999</v>
      </c>
      <c r="EG13" s="44">
        <v>157361.56406</v>
      </c>
      <c r="EH13" s="45">
        <v>316057.44425</v>
      </c>
      <c r="EI13" s="44">
        <v>175935.46615000002</v>
      </c>
      <c r="EJ13" s="46" t="s">
        <v>38</v>
      </c>
    </row>
    <row r="14" spans="1:211" s="22" customFormat="1" ht="22.5" customHeight="1" x14ac:dyDescent="0.4">
      <c r="A14" s="47" t="s">
        <v>39</v>
      </c>
      <c r="B14" s="48">
        <v>4736.3493099999996</v>
      </c>
      <c r="C14" s="48">
        <v>16928.319920000002</v>
      </c>
      <c r="D14" s="48">
        <v>11958.133539999999</v>
      </c>
      <c r="E14" s="48">
        <v>25125.388199999998</v>
      </c>
      <c r="F14" s="48">
        <v>28950.939150000002</v>
      </c>
      <c r="G14" s="48">
        <v>30321.270219999999</v>
      </c>
      <c r="H14" s="48">
        <v>46938.428009999996</v>
      </c>
      <c r="I14" s="48">
        <v>36680.167540000002</v>
      </c>
      <c r="J14" s="48">
        <v>64205.200360000003</v>
      </c>
      <c r="K14" s="48">
        <v>46504.131130000002</v>
      </c>
      <c r="L14" s="48">
        <v>71822.30915999999</v>
      </c>
      <c r="M14" s="48">
        <v>59720.06366</v>
      </c>
      <c r="N14" s="48">
        <v>79771.370800000004</v>
      </c>
      <c r="O14" s="48">
        <v>67865.264840000003</v>
      </c>
      <c r="P14" s="48">
        <v>89397.963390000004</v>
      </c>
      <c r="Q14" s="48">
        <v>75518.201029999997</v>
      </c>
      <c r="R14" s="48">
        <v>98672.867670000007</v>
      </c>
      <c r="S14" s="48">
        <v>87197.060689999998</v>
      </c>
      <c r="T14" s="48">
        <v>108588.61331999999</v>
      </c>
      <c r="U14" s="48">
        <v>91552.766940000001</v>
      </c>
      <c r="V14" s="48">
        <v>121145.33721</v>
      </c>
      <c r="W14" s="48">
        <v>108337.81808</v>
      </c>
      <c r="X14" s="48">
        <v>137927.65808000002</v>
      </c>
      <c r="Y14" s="48">
        <v>124045.57663</v>
      </c>
      <c r="Z14" s="48">
        <v>12622.55184</v>
      </c>
      <c r="AA14" s="48">
        <v>10944.42827</v>
      </c>
      <c r="AB14" s="48">
        <v>27785.358130000001</v>
      </c>
      <c r="AC14" s="48">
        <v>16461.902109999999</v>
      </c>
      <c r="AD14" s="48">
        <v>50012.285530000001</v>
      </c>
      <c r="AE14" s="48">
        <v>26430.17283</v>
      </c>
      <c r="AF14" s="48">
        <v>96707.759330000001</v>
      </c>
      <c r="AG14" s="48">
        <v>30290.540780000003</v>
      </c>
      <c r="AH14" s="48">
        <v>113315.13400000001</v>
      </c>
      <c r="AI14" s="48">
        <v>36744.186679999999</v>
      </c>
      <c r="AJ14" s="48">
        <v>130959.08487000001</v>
      </c>
      <c r="AK14" s="48">
        <v>48186.267220000002</v>
      </c>
      <c r="AL14" s="48">
        <v>152882.45362000001</v>
      </c>
      <c r="AM14" s="48">
        <v>61798.108999999997</v>
      </c>
      <c r="AN14" s="48">
        <v>174619.54207</v>
      </c>
      <c r="AO14" s="48">
        <v>72477.688180000012</v>
      </c>
      <c r="AP14" s="48">
        <v>194168.79657000001</v>
      </c>
      <c r="AQ14" s="48">
        <v>79325.821450000003</v>
      </c>
      <c r="AR14" s="48">
        <v>211779.19243</v>
      </c>
      <c r="AS14" s="48">
        <v>85153.934880000001</v>
      </c>
      <c r="AT14" s="48">
        <v>231565.42068000001</v>
      </c>
      <c r="AU14" s="48">
        <v>89294.794769999993</v>
      </c>
      <c r="AV14" s="48">
        <v>253943.49268</v>
      </c>
      <c r="AW14" s="48">
        <v>93366.017919999998</v>
      </c>
      <c r="AX14" s="48">
        <v>8363.5464100000008</v>
      </c>
      <c r="AY14" s="48">
        <v>7339.1547</v>
      </c>
      <c r="AZ14" s="48">
        <v>18201.75981</v>
      </c>
      <c r="BA14" s="48">
        <v>11203.240019999999</v>
      </c>
      <c r="BB14" s="48">
        <v>29055.112639999999</v>
      </c>
      <c r="BC14" s="48">
        <v>14544.900750000001</v>
      </c>
      <c r="BD14" s="48">
        <v>59050.441460000002</v>
      </c>
      <c r="BE14" s="48">
        <v>20536.727159999999</v>
      </c>
      <c r="BF14" s="48">
        <v>73035.545939999996</v>
      </c>
      <c r="BG14" s="48">
        <v>29619.191489999997</v>
      </c>
      <c r="BH14" s="48">
        <v>85055.739629999996</v>
      </c>
      <c r="BI14" s="48">
        <v>39598.587229999997</v>
      </c>
      <c r="BJ14" s="48">
        <v>102436.68676000001</v>
      </c>
      <c r="BK14" s="48">
        <v>62834.111109999998</v>
      </c>
      <c r="BL14" s="48">
        <v>115247.49</v>
      </c>
      <c r="BM14" s="48">
        <v>67438.886729999998</v>
      </c>
      <c r="BN14" s="48">
        <v>126807.99256</v>
      </c>
      <c r="BO14" s="48">
        <v>79726.48414</v>
      </c>
      <c r="BP14" s="48">
        <v>138629.07303</v>
      </c>
      <c r="BQ14" s="48">
        <v>87792.779459999991</v>
      </c>
      <c r="BR14" s="48">
        <v>151805.63657</v>
      </c>
      <c r="BS14" s="48">
        <v>98706.257530000003</v>
      </c>
      <c r="BT14" s="48">
        <v>166110.06164</v>
      </c>
      <c r="BU14" s="48">
        <v>120547.88182</v>
      </c>
      <c r="BV14" s="48">
        <v>13288.3712</v>
      </c>
      <c r="BW14" s="48">
        <v>11928.218510000001</v>
      </c>
      <c r="BX14" s="48">
        <v>26261.35888</v>
      </c>
      <c r="BY14" s="48">
        <v>20638.588739999999</v>
      </c>
      <c r="BZ14" s="48">
        <v>45688.413209999999</v>
      </c>
      <c r="CA14" s="48">
        <v>35155.503060000003</v>
      </c>
      <c r="CB14" s="48">
        <v>81418.233560000008</v>
      </c>
      <c r="CC14" s="48">
        <v>48884.602559999999</v>
      </c>
      <c r="CD14" s="48">
        <v>98446.82104000001</v>
      </c>
      <c r="CE14" s="48">
        <v>70402.350330000001</v>
      </c>
      <c r="CF14" s="48">
        <v>112074.77670999999</v>
      </c>
      <c r="CG14" s="48">
        <v>107766.48793</v>
      </c>
      <c r="CH14" s="48">
        <v>135363.68865999999</v>
      </c>
      <c r="CI14" s="48">
        <v>136519.50167</v>
      </c>
      <c r="CJ14" s="48">
        <v>148732.27309999999</v>
      </c>
      <c r="CK14" s="48">
        <v>161425.45971999998</v>
      </c>
      <c r="CL14" s="48">
        <v>163038.73256999999</v>
      </c>
      <c r="CM14" s="48">
        <v>183224.44578000001</v>
      </c>
      <c r="CN14" s="48">
        <v>176260.32143000001</v>
      </c>
      <c r="CO14" s="48">
        <v>214765.58489</v>
      </c>
      <c r="CP14" s="48">
        <v>190514.75003</v>
      </c>
      <c r="CQ14" s="48">
        <v>243321.67403999998</v>
      </c>
      <c r="CR14" s="48">
        <v>205341.73295999999</v>
      </c>
      <c r="CS14" s="48">
        <v>275661.67956999998</v>
      </c>
      <c r="CT14" s="48">
        <v>14084.066490000001</v>
      </c>
      <c r="CU14" s="48">
        <v>27952.651180000001</v>
      </c>
      <c r="CV14" s="48">
        <v>29279.31652</v>
      </c>
      <c r="CW14" s="48">
        <v>50057.222549999999</v>
      </c>
      <c r="CX14" s="48">
        <v>45488.415789999999</v>
      </c>
      <c r="CY14" s="48">
        <v>82117.512300000002</v>
      </c>
      <c r="CZ14" s="48">
        <v>98463.482459999999</v>
      </c>
      <c r="DA14" s="48">
        <v>99153.496849999996</v>
      </c>
      <c r="DB14" s="48">
        <v>122966.94887000001</v>
      </c>
      <c r="DC14" s="48">
        <v>115586.59659999999</v>
      </c>
      <c r="DD14" s="48">
        <v>140623.30124999999</v>
      </c>
      <c r="DE14" s="48">
        <v>137731.69127000001</v>
      </c>
      <c r="DF14" s="48">
        <v>170081.05780000001</v>
      </c>
      <c r="DG14" s="48">
        <v>174848.79852000001</v>
      </c>
      <c r="DH14" s="48">
        <v>188301.04778999998</v>
      </c>
      <c r="DI14" s="48">
        <v>188154.20841999998</v>
      </c>
      <c r="DJ14" s="48">
        <v>203224.95926999999</v>
      </c>
      <c r="DK14" s="48">
        <v>199365.95803000001</v>
      </c>
      <c r="DL14" s="48">
        <v>223122.86571000001</v>
      </c>
      <c r="DM14" s="48">
        <v>210024.69683</v>
      </c>
      <c r="DN14" s="48">
        <v>247914.69662999999</v>
      </c>
      <c r="DO14" s="48">
        <v>222901.69448999999</v>
      </c>
      <c r="DP14" s="48">
        <v>272925.43375999999</v>
      </c>
      <c r="DQ14" s="49">
        <v>231719.42752</v>
      </c>
      <c r="DR14" s="50">
        <v>22694.463250000001</v>
      </c>
      <c r="DS14" s="51">
        <v>4581.2482</v>
      </c>
      <c r="DT14" s="52">
        <v>46183.665850999998</v>
      </c>
      <c r="DU14" s="49">
        <v>9354.3396499999999</v>
      </c>
      <c r="DV14" s="50">
        <v>80697.018909999999</v>
      </c>
      <c r="DW14" s="51">
        <v>15984.46787</v>
      </c>
      <c r="DX14" s="52">
        <v>136694.31099999999</v>
      </c>
      <c r="DY14" s="49">
        <v>29132.5942</v>
      </c>
      <c r="DZ14" s="50">
        <v>164810.07902</v>
      </c>
      <c r="EA14" s="51">
        <v>49286.59779</v>
      </c>
      <c r="EB14" s="52">
        <v>191585.12546000001</v>
      </c>
      <c r="EC14" s="49">
        <v>81272.692620000002</v>
      </c>
      <c r="ED14" s="50">
        <v>232489.70808000001</v>
      </c>
      <c r="EE14" s="51">
        <v>130339.94904000001</v>
      </c>
      <c r="EF14" s="50">
        <v>263969.87141000002</v>
      </c>
      <c r="EG14" s="51">
        <v>155445.63659000001</v>
      </c>
      <c r="EH14" s="52">
        <v>294363.24794999999</v>
      </c>
      <c r="EI14" s="51">
        <v>173867.73756000001</v>
      </c>
      <c r="EJ14" s="53" t="s">
        <v>40</v>
      </c>
    </row>
    <row r="15" spans="1:211" s="22" customFormat="1" ht="22.5" customHeight="1" x14ac:dyDescent="0.4">
      <c r="A15" s="47" t="s">
        <v>41</v>
      </c>
      <c r="B15" s="48">
        <v>1544.3743300000001</v>
      </c>
      <c r="C15" s="48">
        <v>237.98935</v>
      </c>
      <c r="D15" s="48">
        <v>3039.3586600000003</v>
      </c>
      <c r="E15" s="48">
        <v>474.46636000000001</v>
      </c>
      <c r="F15" s="48">
        <v>4981.7330200000006</v>
      </c>
      <c r="G15" s="48">
        <v>677.31368000000009</v>
      </c>
      <c r="H15" s="48">
        <v>7075.6160799999998</v>
      </c>
      <c r="I15" s="48">
        <v>941.01624000000004</v>
      </c>
      <c r="J15" s="48">
        <v>9636.446539999999</v>
      </c>
      <c r="K15" s="48">
        <v>1132.1916899999999</v>
      </c>
      <c r="L15" s="48">
        <v>12275.39293</v>
      </c>
      <c r="M15" s="48">
        <v>1282.9238</v>
      </c>
      <c r="N15" s="48">
        <v>15830.84562</v>
      </c>
      <c r="O15" s="48">
        <v>1462.9217100000001</v>
      </c>
      <c r="P15" s="48">
        <v>20513.949059999999</v>
      </c>
      <c r="Q15" s="48">
        <v>1732.1020800000001</v>
      </c>
      <c r="R15" s="48">
        <v>24095.737430000001</v>
      </c>
      <c r="S15" s="48">
        <v>1845.0328</v>
      </c>
      <c r="T15" s="48">
        <v>27849.590489999999</v>
      </c>
      <c r="U15" s="48">
        <v>2074.7118100000002</v>
      </c>
      <c r="V15" s="48">
        <v>32490.409469999999</v>
      </c>
      <c r="W15" s="48">
        <v>2215.3280299999997</v>
      </c>
      <c r="X15" s="48">
        <v>37942.389490000001</v>
      </c>
      <c r="Y15" s="48">
        <v>2351.4934700000003</v>
      </c>
      <c r="Z15" s="48">
        <v>3921.31585</v>
      </c>
      <c r="AA15" s="48">
        <v>51.045699999999997</v>
      </c>
      <c r="AB15" s="48">
        <v>8083.0420700000004</v>
      </c>
      <c r="AC15" s="48">
        <v>148.28790000000001</v>
      </c>
      <c r="AD15" s="48">
        <v>12746.14205</v>
      </c>
      <c r="AE15" s="48">
        <v>281.60334999999998</v>
      </c>
      <c r="AF15" s="48">
        <v>17982.851340000001</v>
      </c>
      <c r="AG15" s="48">
        <v>522.90284999999994</v>
      </c>
      <c r="AH15" s="48">
        <v>23382.388300000002</v>
      </c>
      <c r="AI15" s="48">
        <v>612.19260999999995</v>
      </c>
      <c r="AJ15" s="48">
        <v>26295.865180000001</v>
      </c>
      <c r="AK15" s="48">
        <v>729.48403000000008</v>
      </c>
      <c r="AL15" s="48">
        <v>30306.174640000001</v>
      </c>
      <c r="AM15" s="48">
        <v>845.28152999999998</v>
      </c>
      <c r="AN15" s="48">
        <v>34740.928700000004</v>
      </c>
      <c r="AO15" s="48">
        <v>1104.1882900000001</v>
      </c>
      <c r="AP15" s="48">
        <v>37960.107880000003</v>
      </c>
      <c r="AQ15" s="48">
        <v>1217.1577</v>
      </c>
      <c r="AR15" s="48">
        <v>41424.811900000001</v>
      </c>
      <c r="AS15" s="48">
        <v>1390.2963999999999</v>
      </c>
      <c r="AT15" s="48">
        <v>44494.338409999997</v>
      </c>
      <c r="AU15" s="48">
        <v>1562.4980800000001</v>
      </c>
      <c r="AV15" s="48">
        <v>48090.492530000003</v>
      </c>
      <c r="AW15" s="48">
        <v>1612.9013</v>
      </c>
      <c r="AX15" s="48">
        <v>2925.8253999999997</v>
      </c>
      <c r="AY15" s="48">
        <v>102.87259</v>
      </c>
      <c r="AZ15" s="48">
        <v>6048.7129100000002</v>
      </c>
      <c r="BA15" s="48">
        <v>547.49550999999997</v>
      </c>
      <c r="BB15" s="48">
        <v>8696.14948</v>
      </c>
      <c r="BC15" s="48">
        <v>625.23099999999999</v>
      </c>
      <c r="BD15" s="48">
        <v>12244.29904</v>
      </c>
      <c r="BE15" s="48">
        <v>433.76951000000003</v>
      </c>
      <c r="BF15" s="48">
        <v>18187.543850000002</v>
      </c>
      <c r="BG15" s="48">
        <v>516.82632000000001</v>
      </c>
      <c r="BH15" s="48">
        <v>22777.426050000002</v>
      </c>
      <c r="BI15" s="48">
        <v>549.15332999999998</v>
      </c>
      <c r="BJ15" s="48">
        <v>28633.478320000002</v>
      </c>
      <c r="BK15" s="48">
        <v>662.38731000000007</v>
      </c>
      <c r="BL15" s="48">
        <v>33391.308109999998</v>
      </c>
      <c r="BM15" s="48">
        <v>762.35091</v>
      </c>
      <c r="BN15" s="48">
        <v>37440.577859999998</v>
      </c>
      <c r="BO15" s="48">
        <v>887.95450000000005</v>
      </c>
      <c r="BP15" s="48">
        <v>42296.085209999997</v>
      </c>
      <c r="BQ15" s="48">
        <v>1005.35696</v>
      </c>
      <c r="BR15" s="48">
        <v>46150.78645</v>
      </c>
      <c r="BS15" s="48">
        <v>1163.0068899999999</v>
      </c>
      <c r="BT15" s="48">
        <v>48537.026100000003</v>
      </c>
      <c r="BU15" s="48">
        <v>1249.93399</v>
      </c>
      <c r="BV15" s="48">
        <v>2896.8254900000002</v>
      </c>
      <c r="BW15" s="48">
        <v>165.97592</v>
      </c>
      <c r="BX15" s="48">
        <v>6608.1522300000006</v>
      </c>
      <c r="BY15" s="48">
        <v>227.10944000000001</v>
      </c>
      <c r="BZ15" s="48">
        <v>10473.311659999999</v>
      </c>
      <c r="CA15" s="48">
        <v>308.05922999999996</v>
      </c>
      <c r="CB15" s="48">
        <v>12159.93744</v>
      </c>
      <c r="CC15" s="48">
        <v>438.23712</v>
      </c>
      <c r="CD15" s="48">
        <v>15030.577310000001</v>
      </c>
      <c r="CE15" s="48">
        <v>522.11451999999997</v>
      </c>
      <c r="CF15" s="48">
        <v>18949.247179999998</v>
      </c>
      <c r="CG15" s="48">
        <v>549.95461999999998</v>
      </c>
      <c r="CH15" s="48">
        <v>22993.192050000001</v>
      </c>
      <c r="CI15" s="48">
        <v>628.96556999999996</v>
      </c>
      <c r="CJ15" s="48">
        <v>28269.046920000001</v>
      </c>
      <c r="CK15" s="48">
        <v>836.32603000000006</v>
      </c>
      <c r="CL15" s="48">
        <v>33252.629959999998</v>
      </c>
      <c r="CM15" s="48">
        <v>914.31127000000004</v>
      </c>
      <c r="CN15" s="48">
        <v>36526.570020000006</v>
      </c>
      <c r="CO15" s="48">
        <v>1241.44461</v>
      </c>
      <c r="CP15" s="48">
        <v>39506.082049999997</v>
      </c>
      <c r="CQ15" s="48">
        <v>1437.87851</v>
      </c>
      <c r="CR15" s="48">
        <v>43130.15885</v>
      </c>
      <c r="CS15" s="48">
        <v>4779.6490100000001</v>
      </c>
      <c r="CT15" s="48">
        <v>2870.9665099999997</v>
      </c>
      <c r="CU15" s="48">
        <v>395.86973999999998</v>
      </c>
      <c r="CV15" s="48">
        <v>6293.3376600000001</v>
      </c>
      <c r="CW15" s="48">
        <v>664.51807999999994</v>
      </c>
      <c r="CX15" s="48">
        <v>7630.7462699999996</v>
      </c>
      <c r="CY15" s="48">
        <v>1003.57885</v>
      </c>
      <c r="CZ15" s="48">
        <v>8789.3066500000004</v>
      </c>
      <c r="DA15" s="48">
        <v>1416.3785800000001</v>
      </c>
      <c r="DB15" s="48">
        <v>12227.4139</v>
      </c>
      <c r="DC15" s="48">
        <v>1600.9605300000001</v>
      </c>
      <c r="DD15" s="48">
        <v>16307.184810000001</v>
      </c>
      <c r="DE15" s="48">
        <v>1767.1540299999999</v>
      </c>
      <c r="DF15" s="48">
        <v>21405.42484</v>
      </c>
      <c r="DG15" s="48">
        <v>2045.6612700000001</v>
      </c>
      <c r="DH15" s="48">
        <v>26420.384739999998</v>
      </c>
      <c r="DI15" s="48">
        <v>2189.5987</v>
      </c>
      <c r="DJ15" s="48">
        <v>31171.489519999999</v>
      </c>
      <c r="DK15" s="48">
        <v>2610.720953</v>
      </c>
      <c r="DL15" s="48">
        <v>34879.338909999999</v>
      </c>
      <c r="DM15" s="48">
        <v>3025.0014799999999</v>
      </c>
      <c r="DN15" s="48">
        <v>38609.938900000001</v>
      </c>
      <c r="DO15" s="48">
        <v>3329.9130829999999</v>
      </c>
      <c r="DP15" s="48">
        <v>41953.43838</v>
      </c>
      <c r="DQ15" s="49">
        <v>3968.0399499999999</v>
      </c>
      <c r="DR15" s="50">
        <v>2295.3569299999999</v>
      </c>
      <c r="DS15" s="51">
        <v>268.31844000000001</v>
      </c>
      <c r="DT15" s="52">
        <v>4805.47523</v>
      </c>
      <c r="DU15" s="49">
        <v>643.09303999999997</v>
      </c>
      <c r="DV15" s="50">
        <v>6887.0745699999998</v>
      </c>
      <c r="DW15" s="51">
        <v>892.10815000000002</v>
      </c>
      <c r="DX15" s="52">
        <v>8917.0786700000008</v>
      </c>
      <c r="DY15" s="49">
        <v>1143.6056799999999</v>
      </c>
      <c r="DZ15" s="50">
        <v>10901.78752</v>
      </c>
      <c r="EA15" s="51">
        <v>1506.57972</v>
      </c>
      <c r="EB15" s="52">
        <v>12816.8568</v>
      </c>
      <c r="EC15" s="49">
        <v>1677.61608</v>
      </c>
      <c r="ED15" s="50">
        <v>15204.094520000001</v>
      </c>
      <c r="EE15" s="51">
        <v>1816.79062</v>
      </c>
      <c r="EF15" s="50">
        <v>17308.821540000001</v>
      </c>
      <c r="EG15" s="51">
        <v>1858.4790700000001</v>
      </c>
      <c r="EH15" s="52">
        <v>19690.365440000001</v>
      </c>
      <c r="EI15" s="51">
        <v>1982.85616</v>
      </c>
      <c r="EJ15" s="53" t="s">
        <v>42</v>
      </c>
    </row>
    <row r="16" spans="1:211" s="22" customFormat="1" ht="22.5" customHeight="1" x14ac:dyDescent="0.4">
      <c r="A16" s="53" t="s">
        <v>43</v>
      </c>
      <c r="B16" s="48">
        <v>54.472580000000001</v>
      </c>
      <c r="C16" s="48">
        <v>0</v>
      </c>
      <c r="D16" s="48">
        <v>122.98082000000001</v>
      </c>
      <c r="E16" s="48">
        <v>0</v>
      </c>
      <c r="F16" s="48">
        <v>204.8665</v>
      </c>
      <c r="G16" s="48">
        <v>0</v>
      </c>
      <c r="H16" s="48">
        <v>292.69079999999997</v>
      </c>
      <c r="I16" s="48">
        <v>0</v>
      </c>
      <c r="J16" s="48">
        <v>388.50900000000001</v>
      </c>
      <c r="K16" s="48">
        <v>0</v>
      </c>
      <c r="L16" s="48">
        <v>495.66929118000002</v>
      </c>
      <c r="M16" s="48">
        <v>0</v>
      </c>
      <c r="N16" s="48">
        <v>633.37519999999995</v>
      </c>
      <c r="O16" s="48">
        <v>0</v>
      </c>
      <c r="P16" s="48">
        <v>855.68485999999996</v>
      </c>
      <c r="Q16" s="48">
        <v>0</v>
      </c>
      <c r="R16" s="48">
        <v>1006.3415</v>
      </c>
      <c r="S16" s="48">
        <v>0</v>
      </c>
      <c r="T16" s="48">
        <v>1637.2521399999998</v>
      </c>
      <c r="U16" s="48">
        <v>0</v>
      </c>
      <c r="V16" s="48">
        <v>1810.2138200000002</v>
      </c>
      <c r="W16" s="48">
        <v>0</v>
      </c>
      <c r="X16" s="48">
        <v>1868.2073300000002</v>
      </c>
      <c r="Y16" s="48">
        <v>0</v>
      </c>
      <c r="Z16" s="48">
        <v>151.51146</v>
      </c>
      <c r="AA16" s="48">
        <v>0</v>
      </c>
      <c r="AB16" s="48">
        <v>341.08987000000002</v>
      </c>
      <c r="AC16" s="48">
        <v>0</v>
      </c>
      <c r="AD16" s="48">
        <v>532.88656999999989</v>
      </c>
      <c r="AE16" s="48">
        <v>0</v>
      </c>
      <c r="AF16" s="48">
        <v>881.28120999999999</v>
      </c>
      <c r="AG16" s="48">
        <v>0</v>
      </c>
      <c r="AH16" s="48">
        <v>1356.4846499999999</v>
      </c>
      <c r="AI16" s="48">
        <v>0</v>
      </c>
      <c r="AJ16" s="48">
        <v>1630.7734399999999</v>
      </c>
      <c r="AK16" s="48">
        <v>0</v>
      </c>
      <c r="AL16" s="48">
        <v>1923.3008400000001</v>
      </c>
      <c r="AM16" s="48">
        <v>0</v>
      </c>
      <c r="AN16" s="48">
        <v>2334.75461</v>
      </c>
      <c r="AO16" s="48">
        <v>0</v>
      </c>
      <c r="AP16" s="48">
        <v>2644.56853</v>
      </c>
      <c r="AQ16" s="48">
        <v>0</v>
      </c>
      <c r="AR16" s="48">
        <v>2869.9008199999998</v>
      </c>
      <c r="AS16" s="48">
        <v>0</v>
      </c>
      <c r="AT16" s="48">
        <v>3100.4574499999999</v>
      </c>
      <c r="AU16" s="48">
        <v>0</v>
      </c>
      <c r="AV16" s="48">
        <v>3388.4390600000002</v>
      </c>
      <c r="AW16" s="48">
        <v>0</v>
      </c>
      <c r="AX16" s="48">
        <v>244.53064999999998</v>
      </c>
      <c r="AY16" s="48">
        <v>0</v>
      </c>
      <c r="AZ16" s="48">
        <v>531.85152000000005</v>
      </c>
      <c r="BA16" s="48">
        <v>0</v>
      </c>
      <c r="BB16" s="48">
        <v>742.35668999999996</v>
      </c>
      <c r="BC16" s="48">
        <v>0</v>
      </c>
      <c r="BD16" s="48">
        <v>1144.56024</v>
      </c>
      <c r="BE16" s="48">
        <v>0</v>
      </c>
      <c r="BF16" s="48">
        <v>1651.3817099999999</v>
      </c>
      <c r="BG16" s="48">
        <v>0</v>
      </c>
      <c r="BH16" s="48">
        <v>2048.26413</v>
      </c>
      <c r="BI16" s="48">
        <v>0</v>
      </c>
      <c r="BJ16" s="48">
        <v>2645.4960799999999</v>
      </c>
      <c r="BK16" s="48">
        <v>0</v>
      </c>
      <c r="BL16" s="48">
        <v>3034.0666699999997</v>
      </c>
      <c r="BM16" s="48">
        <v>0</v>
      </c>
      <c r="BN16" s="48">
        <v>3469.9316400000002</v>
      </c>
      <c r="BO16" s="48">
        <v>0</v>
      </c>
      <c r="BP16" s="48">
        <v>3862.8373900000001</v>
      </c>
      <c r="BQ16" s="48">
        <v>0</v>
      </c>
      <c r="BR16" s="48">
        <v>4150.2928000000002</v>
      </c>
      <c r="BS16" s="48">
        <v>0</v>
      </c>
      <c r="BT16" s="48">
        <v>4373.5182599999998</v>
      </c>
      <c r="BU16" s="48">
        <v>0</v>
      </c>
      <c r="BV16" s="48">
        <v>38.748220000000003</v>
      </c>
      <c r="BW16" s="48">
        <v>0</v>
      </c>
      <c r="BX16" s="48">
        <v>119.57725000000001</v>
      </c>
      <c r="BY16" s="48">
        <v>0</v>
      </c>
      <c r="BZ16" s="48">
        <v>156.77452</v>
      </c>
      <c r="CA16" s="48">
        <v>0</v>
      </c>
      <c r="CB16" s="48">
        <v>202.77495000000002</v>
      </c>
      <c r="CC16" s="48">
        <v>0</v>
      </c>
      <c r="CD16" s="48">
        <v>237.73770999999999</v>
      </c>
      <c r="CE16" s="48">
        <v>0</v>
      </c>
      <c r="CF16" s="48">
        <v>287.51284000000004</v>
      </c>
      <c r="CG16" s="48">
        <v>0</v>
      </c>
      <c r="CH16" s="48">
        <v>327.95744999999999</v>
      </c>
      <c r="CI16" s="48">
        <v>0</v>
      </c>
      <c r="CJ16" s="48">
        <v>427.07625000000002</v>
      </c>
      <c r="CK16" s="48">
        <v>0</v>
      </c>
      <c r="CL16" s="48">
        <v>696.96780000000001</v>
      </c>
      <c r="CM16" s="48">
        <v>0</v>
      </c>
      <c r="CN16" s="48">
        <v>746.59579000000008</v>
      </c>
      <c r="CO16" s="48">
        <v>0</v>
      </c>
      <c r="CP16" s="48">
        <v>792.51585</v>
      </c>
      <c r="CQ16" s="48">
        <v>0</v>
      </c>
      <c r="CR16" s="48">
        <v>843.48764000000006</v>
      </c>
      <c r="CS16" s="48">
        <v>0</v>
      </c>
      <c r="CT16" s="48">
        <v>41.055620000000005</v>
      </c>
      <c r="CU16" s="48">
        <v>0</v>
      </c>
      <c r="CV16" s="48">
        <v>517.84114999999997</v>
      </c>
      <c r="CW16" s="48">
        <v>0</v>
      </c>
      <c r="CX16" s="48">
        <v>622.24502000000007</v>
      </c>
      <c r="CY16" s="48">
        <v>0</v>
      </c>
      <c r="CZ16" s="48">
        <v>727.50630000000001</v>
      </c>
      <c r="DA16" s="48">
        <v>0</v>
      </c>
      <c r="DB16" s="48">
        <v>1031.2154599999999</v>
      </c>
      <c r="DC16" s="48">
        <v>0</v>
      </c>
      <c r="DD16" s="48">
        <v>1394.3331000000001</v>
      </c>
      <c r="DE16" s="48">
        <v>0</v>
      </c>
      <c r="DF16" s="48">
        <v>1821.38786</v>
      </c>
      <c r="DG16" s="48">
        <v>0</v>
      </c>
      <c r="DH16" s="48">
        <v>2265.75956</v>
      </c>
      <c r="DI16" s="48">
        <v>0</v>
      </c>
      <c r="DJ16" s="48">
        <v>2674.84852</v>
      </c>
      <c r="DK16" s="48">
        <v>0</v>
      </c>
      <c r="DL16" s="48">
        <v>3177.2068199999999</v>
      </c>
      <c r="DM16" s="48">
        <v>0</v>
      </c>
      <c r="DN16" s="48">
        <v>3487.6472699999999</v>
      </c>
      <c r="DO16" s="48">
        <v>0</v>
      </c>
      <c r="DP16" s="48">
        <v>3783.7116000000001</v>
      </c>
      <c r="DQ16" s="49">
        <v>0</v>
      </c>
      <c r="DR16" s="50">
        <v>83.925880000000006</v>
      </c>
      <c r="DS16" s="51">
        <v>0</v>
      </c>
      <c r="DT16" s="52">
        <v>199.50855000000001</v>
      </c>
      <c r="DU16" s="49">
        <v>0</v>
      </c>
      <c r="DV16" s="50">
        <v>291.90368000000001</v>
      </c>
      <c r="DW16" s="51">
        <v>0</v>
      </c>
      <c r="DX16" s="52">
        <v>412.8603</v>
      </c>
      <c r="DY16" s="49">
        <v>0</v>
      </c>
      <c r="DZ16" s="50">
        <v>516.12222999999994</v>
      </c>
      <c r="EA16" s="51">
        <v>0</v>
      </c>
      <c r="EB16" s="52">
        <v>616.71684000000005</v>
      </c>
      <c r="EC16" s="49">
        <v>20.184480000000001</v>
      </c>
      <c r="ED16" s="50">
        <v>709.55384000000004</v>
      </c>
      <c r="EE16" s="51">
        <v>25.620850000000001</v>
      </c>
      <c r="EF16" s="50">
        <v>807.56763000000001</v>
      </c>
      <c r="EG16" s="51">
        <v>27.348400000000002</v>
      </c>
      <c r="EH16" s="52">
        <v>930.08151999999995</v>
      </c>
      <c r="EI16" s="51">
        <v>29.672429999999999</v>
      </c>
      <c r="EJ16" s="54" t="s">
        <v>44</v>
      </c>
    </row>
    <row r="17" spans="1:140" s="22" customFormat="1" ht="22.5" customHeight="1" x14ac:dyDescent="0.4">
      <c r="A17" s="47" t="s">
        <v>45</v>
      </c>
      <c r="B17" s="48">
        <v>7.6529999999999996</v>
      </c>
      <c r="C17" s="48">
        <v>0</v>
      </c>
      <c r="D17" s="48">
        <v>15.73061</v>
      </c>
      <c r="E17" s="48">
        <v>0</v>
      </c>
      <c r="F17" s="48">
        <v>28.785889999999998</v>
      </c>
      <c r="G17" s="48">
        <v>5</v>
      </c>
      <c r="H17" s="48">
        <v>36.271370000000005</v>
      </c>
      <c r="I17" s="48">
        <v>5</v>
      </c>
      <c r="J17" s="48">
        <v>45.581150000000001</v>
      </c>
      <c r="K17" s="48">
        <v>7.4249999999999998</v>
      </c>
      <c r="L17" s="48">
        <v>53.359438819000005</v>
      </c>
      <c r="M17" s="48">
        <v>9.85</v>
      </c>
      <c r="N17" s="48">
        <v>61.741010000000003</v>
      </c>
      <c r="O17" s="48">
        <v>9.85</v>
      </c>
      <c r="P17" s="48">
        <v>103.93774999999999</v>
      </c>
      <c r="Q17" s="48">
        <v>9.85</v>
      </c>
      <c r="R17" s="48">
        <v>100.41189999999999</v>
      </c>
      <c r="S17" s="48">
        <v>9.85</v>
      </c>
      <c r="T17" s="48">
        <v>105.79583</v>
      </c>
      <c r="U17" s="48">
        <v>9.85</v>
      </c>
      <c r="V17" s="48">
        <v>113.06705000000001</v>
      </c>
      <c r="W17" s="48">
        <v>9.85</v>
      </c>
      <c r="X17" s="48">
        <v>117.51663000000001</v>
      </c>
      <c r="Y17" s="48">
        <v>9.85</v>
      </c>
      <c r="Z17" s="48">
        <v>7.1914999999999996</v>
      </c>
      <c r="AA17" s="48">
        <v>0</v>
      </c>
      <c r="AB17" s="48">
        <v>15.098780000000001</v>
      </c>
      <c r="AC17" s="48">
        <v>0</v>
      </c>
      <c r="AD17" s="48">
        <v>16.26559</v>
      </c>
      <c r="AE17" s="48">
        <v>0</v>
      </c>
      <c r="AF17" s="48">
        <v>25.817080000000001</v>
      </c>
      <c r="AG17" s="48">
        <v>0</v>
      </c>
      <c r="AH17" s="48">
        <v>32.176409999999997</v>
      </c>
      <c r="AI17" s="48">
        <v>0</v>
      </c>
      <c r="AJ17" s="48">
        <v>46.67615</v>
      </c>
      <c r="AK17" s="48">
        <v>0</v>
      </c>
      <c r="AL17" s="48">
        <v>57.342869999999998</v>
      </c>
      <c r="AM17" s="48">
        <v>0</v>
      </c>
      <c r="AN17" s="48">
        <v>101.17357000000001</v>
      </c>
      <c r="AO17" s="48">
        <v>0</v>
      </c>
      <c r="AP17" s="48">
        <v>246.58085999999997</v>
      </c>
      <c r="AQ17" s="48">
        <v>0</v>
      </c>
      <c r="AR17" s="48">
        <v>252.11303000000001</v>
      </c>
      <c r="AS17" s="48">
        <v>0</v>
      </c>
      <c r="AT17" s="48">
        <v>257.47712999999999</v>
      </c>
      <c r="AU17" s="48">
        <v>0</v>
      </c>
      <c r="AV17" s="48">
        <v>277.96587</v>
      </c>
      <c r="AW17" s="48">
        <v>0</v>
      </c>
      <c r="AX17" s="48">
        <v>6.7227200000000007</v>
      </c>
      <c r="AY17" s="48">
        <v>0</v>
      </c>
      <c r="AZ17" s="48">
        <v>16.444780000000002</v>
      </c>
      <c r="BA17" s="48">
        <v>0</v>
      </c>
      <c r="BB17" s="48">
        <v>23.074339999999999</v>
      </c>
      <c r="BC17" s="48">
        <v>0</v>
      </c>
      <c r="BD17" s="48">
        <v>41.491620000000005</v>
      </c>
      <c r="BE17" s="48">
        <v>0</v>
      </c>
      <c r="BF17" s="48">
        <v>66.059830000000005</v>
      </c>
      <c r="BG17" s="48">
        <v>0</v>
      </c>
      <c r="BH17" s="48">
        <v>94.754050000000007</v>
      </c>
      <c r="BI17" s="48">
        <v>0</v>
      </c>
      <c r="BJ17" s="48">
        <v>142.69320000000002</v>
      </c>
      <c r="BK17" s="48">
        <v>0</v>
      </c>
      <c r="BL17" s="48">
        <v>218.4734</v>
      </c>
      <c r="BM17" s="48">
        <v>0</v>
      </c>
      <c r="BN17" s="48">
        <v>393.16416999999996</v>
      </c>
      <c r="BO17" s="48">
        <v>0</v>
      </c>
      <c r="BP17" s="48">
        <v>434.50752</v>
      </c>
      <c r="BQ17" s="48">
        <v>0</v>
      </c>
      <c r="BR17" s="48">
        <v>324.53058000000004</v>
      </c>
      <c r="BS17" s="48">
        <v>0</v>
      </c>
      <c r="BT17" s="48">
        <v>350.59750000000003</v>
      </c>
      <c r="BU17" s="48">
        <v>0</v>
      </c>
      <c r="BV17" s="48">
        <v>20.175909999999998</v>
      </c>
      <c r="BW17" s="48">
        <v>0</v>
      </c>
      <c r="BX17" s="48">
        <v>49.788599999999995</v>
      </c>
      <c r="BY17" s="48">
        <v>0</v>
      </c>
      <c r="BZ17" s="48">
        <v>123.06393</v>
      </c>
      <c r="CA17" s="48">
        <v>0</v>
      </c>
      <c r="CB17" s="48">
        <v>139.41469000000001</v>
      </c>
      <c r="CC17" s="48">
        <v>0</v>
      </c>
      <c r="CD17" s="48">
        <v>158.77139000000003</v>
      </c>
      <c r="CE17" s="48">
        <v>0</v>
      </c>
      <c r="CF17" s="48">
        <v>187.76131000000001</v>
      </c>
      <c r="CG17" s="48">
        <v>0</v>
      </c>
      <c r="CH17" s="48">
        <v>216.19716</v>
      </c>
      <c r="CI17" s="48">
        <v>0</v>
      </c>
      <c r="CJ17" s="48">
        <v>319.29374000000001</v>
      </c>
      <c r="CK17" s="48">
        <v>0</v>
      </c>
      <c r="CL17" s="48">
        <v>369.78578000000005</v>
      </c>
      <c r="CM17" s="48">
        <v>0</v>
      </c>
      <c r="CN17" s="48">
        <v>409.77728000000002</v>
      </c>
      <c r="CO17" s="48">
        <v>0</v>
      </c>
      <c r="CP17" s="48">
        <v>437.70447999999999</v>
      </c>
      <c r="CQ17" s="48">
        <v>0</v>
      </c>
      <c r="CR17" s="48">
        <v>478.89121</v>
      </c>
      <c r="CS17" s="48">
        <v>0</v>
      </c>
      <c r="CT17" s="48">
        <v>47.838389999999997</v>
      </c>
      <c r="CU17" s="48">
        <v>5</v>
      </c>
      <c r="CV17" s="48">
        <v>100.90608</v>
      </c>
      <c r="CW17" s="48">
        <v>5</v>
      </c>
      <c r="CX17" s="48">
        <v>160.38676000000001</v>
      </c>
      <c r="CY17" s="48">
        <v>5</v>
      </c>
      <c r="CZ17" s="48">
        <v>249.88654</v>
      </c>
      <c r="DA17" s="48">
        <v>5</v>
      </c>
      <c r="DB17" s="48">
        <v>300.31085999999999</v>
      </c>
      <c r="DC17" s="48">
        <v>15</v>
      </c>
      <c r="DD17" s="48">
        <v>354.81996999999996</v>
      </c>
      <c r="DE17" s="48">
        <v>15</v>
      </c>
      <c r="DF17" s="48">
        <v>435.28595000000001</v>
      </c>
      <c r="DG17" s="48">
        <v>15</v>
      </c>
      <c r="DH17" s="48">
        <v>543.55657999999994</v>
      </c>
      <c r="DI17" s="48">
        <v>20</v>
      </c>
      <c r="DJ17" s="48">
        <v>779.95813999999996</v>
      </c>
      <c r="DK17" s="48">
        <v>20</v>
      </c>
      <c r="DL17" s="48">
        <v>831.84145000000001</v>
      </c>
      <c r="DM17" s="48">
        <v>20</v>
      </c>
      <c r="DN17" s="48">
        <v>884.87149999999997</v>
      </c>
      <c r="DO17" s="48">
        <v>25</v>
      </c>
      <c r="DP17" s="48">
        <v>939.32438000000002</v>
      </c>
      <c r="DQ17" s="49">
        <v>27</v>
      </c>
      <c r="DR17" s="50">
        <v>89.439059999999998</v>
      </c>
      <c r="DS17" s="51">
        <v>0</v>
      </c>
      <c r="DT17" s="52">
        <v>170.90763000000001</v>
      </c>
      <c r="DU17" s="49">
        <v>0</v>
      </c>
      <c r="DV17" s="50">
        <v>248.61556999999999</v>
      </c>
      <c r="DW17" s="51">
        <v>0</v>
      </c>
      <c r="DX17" s="52">
        <v>352.05151999999998</v>
      </c>
      <c r="DY17" s="49">
        <v>0</v>
      </c>
      <c r="DZ17" s="50">
        <v>439.54745000000003</v>
      </c>
      <c r="EA17" s="51">
        <v>5</v>
      </c>
      <c r="EB17" s="52">
        <v>532.78597000000002</v>
      </c>
      <c r="EC17" s="49">
        <v>30</v>
      </c>
      <c r="ED17" s="50">
        <v>611.74177999999995</v>
      </c>
      <c r="EE17" s="51">
        <v>30</v>
      </c>
      <c r="EF17" s="50">
        <v>700.79007000000001</v>
      </c>
      <c r="EG17" s="51">
        <v>30.1</v>
      </c>
      <c r="EH17" s="52">
        <v>1073.7493400000001</v>
      </c>
      <c r="EI17" s="51">
        <v>55.2</v>
      </c>
      <c r="EJ17" s="53" t="s">
        <v>46</v>
      </c>
    </row>
    <row r="18" spans="1:140" s="22" customFormat="1" ht="22.5" customHeight="1" x14ac:dyDescent="0.4">
      <c r="A18" s="46" t="s">
        <v>47</v>
      </c>
      <c r="B18" s="41">
        <f t="shared" ref="B18:BM18" si="6">B19+B23</f>
        <v>52765.430560000008</v>
      </c>
      <c r="C18" s="41">
        <f t="shared" si="6"/>
        <v>5659.5281400000003</v>
      </c>
      <c r="D18" s="41">
        <f t="shared" si="6"/>
        <v>66300.280090437998</v>
      </c>
      <c r="E18" s="41">
        <f t="shared" si="6"/>
        <v>10309.81191</v>
      </c>
      <c r="F18" s="41">
        <f t="shared" si="6"/>
        <v>77747.019780000002</v>
      </c>
      <c r="G18" s="41">
        <f t="shared" si="6"/>
        <v>16340.14709</v>
      </c>
      <c r="H18" s="41">
        <f t="shared" si="6"/>
        <v>86423.125650000002</v>
      </c>
      <c r="I18" s="41">
        <f t="shared" si="6"/>
        <v>20125.61522</v>
      </c>
      <c r="J18" s="41">
        <f t="shared" si="6"/>
        <v>98371.295979999995</v>
      </c>
      <c r="K18" s="41">
        <f t="shared" si="6"/>
        <v>28290.748769999998</v>
      </c>
      <c r="L18" s="41">
        <f t="shared" si="6"/>
        <v>109155.75466000001</v>
      </c>
      <c r="M18" s="41">
        <f t="shared" si="6"/>
        <v>37560.324820000009</v>
      </c>
      <c r="N18" s="41">
        <f t="shared" si="6"/>
        <v>127160.25349</v>
      </c>
      <c r="O18" s="41">
        <f t="shared" si="6"/>
        <v>43981.765830000004</v>
      </c>
      <c r="P18" s="41">
        <f t="shared" si="6"/>
        <v>142106.83564</v>
      </c>
      <c r="Q18" s="41">
        <f t="shared" si="6"/>
        <v>53486.287920000002</v>
      </c>
      <c r="R18" s="41">
        <f t="shared" si="6"/>
        <v>157772.42577999999</v>
      </c>
      <c r="S18" s="41">
        <f t="shared" si="6"/>
        <v>58673.60714</v>
      </c>
      <c r="T18" s="41">
        <f t="shared" si="6"/>
        <v>169120.68365000002</v>
      </c>
      <c r="U18" s="41">
        <f t="shared" si="6"/>
        <v>65262.474409999995</v>
      </c>
      <c r="V18" s="41">
        <f t="shared" si="6"/>
        <v>180205.60943000001</v>
      </c>
      <c r="W18" s="41">
        <f t="shared" si="6"/>
        <v>69155.850449999998</v>
      </c>
      <c r="X18" s="41">
        <f t="shared" si="6"/>
        <v>197375.70152</v>
      </c>
      <c r="Y18" s="41">
        <f t="shared" si="6"/>
        <v>73017.972099999999</v>
      </c>
      <c r="Z18" s="41">
        <f t="shared" si="6"/>
        <v>55156.273730000008</v>
      </c>
      <c r="AA18" s="41">
        <f t="shared" si="6"/>
        <v>6997.3784690000002</v>
      </c>
      <c r="AB18" s="41">
        <f t="shared" si="6"/>
        <v>70554.799440000003</v>
      </c>
      <c r="AC18" s="41">
        <f t="shared" si="6"/>
        <v>13027.734679999998</v>
      </c>
      <c r="AD18" s="41">
        <f t="shared" si="6"/>
        <v>93751.638219999993</v>
      </c>
      <c r="AE18" s="41">
        <f t="shared" si="6"/>
        <v>17724.712509999998</v>
      </c>
      <c r="AF18" s="41">
        <f t="shared" si="6"/>
        <v>105262.88425999999</v>
      </c>
      <c r="AG18" s="41">
        <f t="shared" si="6"/>
        <v>26123.134389999996</v>
      </c>
      <c r="AH18" s="41">
        <f t="shared" si="6"/>
        <v>117322.35337</v>
      </c>
      <c r="AI18" s="41">
        <f t="shared" si="6"/>
        <v>32427.771120000001</v>
      </c>
      <c r="AJ18" s="41">
        <f t="shared" si="6"/>
        <v>127905.98529000001</v>
      </c>
      <c r="AK18" s="41">
        <f t="shared" si="6"/>
        <v>38190.134129999999</v>
      </c>
      <c r="AL18" s="41">
        <f t="shared" si="6"/>
        <v>149308.42604000002</v>
      </c>
      <c r="AM18" s="41">
        <f t="shared" si="6"/>
        <v>44866.233269999997</v>
      </c>
      <c r="AN18" s="41">
        <f t="shared" si="6"/>
        <v>162866.33470000001</v>
      </c>
      <c r="AO18" s="41">
        <f t="shared" si="6"/>
        <v>51057.6109</v>
      </c>
      <c r="AP18" s="41">
        <f t="shared" si="6"/>
        <v>179924.55235000001</v>
      </c>
      <c r="AQ18" s="41">
        <f t="shared" si="6"/>
        <v>56777.040509999999</v>
      </c>
      <c r="AR18" s="41">
        <f t="shared" si="6"/>
        <v>194435.30176</v>
      </c>
      <c r="AS18" s="41">
        <f t="shared" si="6"/>
        <v>63197.553059999998</v>
      </c>
      <c r="AT18" s="41">
        <f t="shared" si="6"/>
        <v>205902.59664999999</v>
      </c>
      <c r="AU18" s="41">
        <f t="shared" si="6"/>
        <v>71560.570739999996</v>
      </c>
      <c r="AV18" s="41">
        <f t="shared" si="6"/>
        <v>230446.48440999998</v>
      </c>
      <c r="AW18" s="41">
        <f t="shared" si="6"/>
        <v>77585.915349999996</v>
      </c>
      <c r="AX18" s="41">
        <f t="shared" si="6"/>
        <v>61047.806360000002</v>
      </c>
      <c r="AY18" s="41">
        <f t="shared" si="6"/>
        <v>3351.7088699999999</v>
      </c>
      <c r="AZ18" s="41">
        <f t="shared" si="6"/>
        <v>79151.699590000004</v>
      </c>
      <c r="BA18" s="41">
        <f t="shared" si="6"/>
        <v>9587.2257800000007</v>
      </c>
      <c r="BB18" s="41">
        <f t="shared" si="6"/>
        <v>91414.686389999988</v>
      </c>
      <c r="BC18" s="41">
        <f t="shared" si="6"/>
        <v>14741.974300000002</v>
      </c>
      <c r="BD18" s="41">
        <f t="shared" si="6"/>
        <v>103721.64881000001</v>
      </c>
      <c r="BE18" s="41">
        <f t="shared" si="6"/>
        <v>22375.843169999996</v>
      </c>
      <c r="BF18" s="41">
        <f t="shared" si="6"/>
        <v>119766.63380000001</v>
      </c>
      <c r="BG18" s="41">
        <f t="shared" si="6"/>
        <v>33887.051160000003</v>
      </c>
      <c r="BH18" s="41">
        <f t="shared" si="6"/>
        <v>131816.56848999998</v>
      </c>
      <c r="BI18" s="41">
        <f t="shared" si="6"/>
        <v>43120.88061</v>
      </c>
      <c r="BJ18" s="41">
        <f t="shared" si="6"/>
        <v>151745.19413000002</v>
      </c>
      <c r="BK18" s="41">
        <f t="shared" si="6"/>
        <v>46491.349399999999</v>
      </c>
      <c r="BL18" s="41">
        <f t="shared" si="6"/>
        <v>163698.13801000002</v>
      </c>
      <c r="BM18" s="41">
        <f t="shared" si="6"/>
        <v>55921.717560000005</v>
      </c>
      <c r="BN18" s="41">
        <f t="shared" ref="BN18:DY18" si="7">BN19+BN23</f>
        <v>183610.51740000001</v>
      </c>
      <c r="BO18" s="41">
        <f t="shared" si="7"/>
        <v>62827.237600000008</v>
      </c>
      <c r="BP18" s="41">
        <f t="shared" si="7"/>
        <v>201805.30702000001</v>
      </c>
      <c r="BQ18" s="41">
        <f t="shared" si="7"/>
        <v>70858.940329999998</v>
      </c>
      <c r="BR18" s="41">
        <f t="shared" si="7"/>
        <v>215383.72805999999</v>
      </c>
      <c r="BS18" s="41">
        <f t="shared" si="7"/>
        <v>79671.010539999988</v>
      </c>
      <c r="BT18" s="41">
        <f t="shared" si="7"/>
        <v>237232.99882000001</v>
      </c>
      <c r="BU18" s="41">
        <f t="shared" si="7"/>
        <v>99112.236929999985</v>
      </c>
      <c r="BV18" s="41">
        <f t="shared" si="7"/>
        <v>74986.63334</v>
      </c>
      <c r="BW18" s="41">
        <f t="shared" si="7"/>
        <v>7148.1257499999992</v>
      </c>
      <c r="BX18" s="41">
        <f t="shared" si="7"/>
        <v>90427.502779999995</v>
      </c>
      <c r="BY18" s="41">
        <f t="shared" si="7"/>
        <v>13332.681300000002</v>
      </c>
      <c r="BZ18" s="41">
        <f t="shared" si="7"/>
        <v>104076.26242999999</v>
      </c>
      <c r="CA18" s="41">
        <f t="shared" si="7"/>
        <v>22021.295330000001</v>
      </c>
      <c r="CB18" s="41">
        <f t="shared" si="7"/>
        <v>115886.90983999998</v>
      </c>
      <c r="CC18" s="41">
        <f t="shared" si="7"/>
        <v>30959.315440000002</v>
      </c>
      <c r="CD18" s="41">
        <f t="shared" si="7"/>
        <v>129119.83503999999</v>
      </c>
      <c r="CE18" s="41">
        <f t="shared" si="7"/>
        <v>39998.892970000001</v>
      </c>
      <c r="CF18" s="41">
        <f t="shared" si="7"/>
        <v>142654.86121999999</v>
      </c>
      <c r="CG18" s="41">
        <f t="shared" si="7"/>
        <v>45702.152699999999</v>
      </c>
      <c r="CH18" s="41">
        <f t="shared" si="7"/>
        <v>166573.37420999998</v>
      </c>
      <c r="CI18" s="41">
        <f t="shared" si="7"/>
        <v>50852.173389999996</v>
      </c>
      <c r="CJ18" s="41">
        <f t="shared" si="7"/>
        <v>188107.63295</v>
      </c>
      <c r="CK18" s="41">
        <f t="shared" si="7"/>
        <v>56823.867300000005</v>
      </c>
      <c r="CL18" s="41">
        <f t="shared" si="7"/>
        <v>204321.14075999998</v>
      </c>
      <c r="CM18" s="41">
        <f t="shared" si="7"/>
        <v>73160.331350000008</v>
      </c>
      <c r="CN18" s="41">
        <f t="shared" si="7"/>
        <v>221279.04149000003</v>
      </c>
      <c r="CO18" s="41">
        <f t="shared" si="7"/>
        <v>77932.170530000003</v>
      </c>
      <c r="CP18" s="41">
        <f t="shared" si="7"/>
        <v>230394.97524000003</v>
      </c>
      <c r="CQ18" s="41">
        <f t="shared" si="7"/>
        <v>83309.871660000004</v>
      </c>
      <c r="CR18" s="41">
        <f t="shared" si="7"/>
        <v>252974.43205000003</v>
      </c>
      <c r="CS18" s="41">
        <f t="shared" si="7"/>
        <v>98299.905920000019</v>
      </c>
      <c r="CT18" s="41">
        <f t="shared" si="7"/>
        <v>67134.398870000005</v>
      </c>
      <c r="CU18" s="41">
        <f t="shared" si="7"/>
        <v>8834.1773699999994</v>
      </c>
      <c r="CV18" s="41">
        <f t="shared" si="7"/>
        <v>81556.18624000001</v>
      </c>
      <c r="CW18" s="41">
        <f t="shared" si="7"/>
        <v>16382.932869999999</v>
      </c>
      <c r="CX18" s="41">
        <f t="shared" si="7"/>
        <v>101746.19534000001</v>
      </c>
      <c r="CY18" s="41">
        <f t="shared" si="7"/>
        <v>21203.920250000003</v>
      </c>
      <c r="CZ18" s="41">
        <f t="shared" si="7"/>
        <v>114186.00769000003</v>
      </c>
      <c r="DA18" s="41">
        <f t="shared" si="7"/>
        <v>28797.71371</v>
      </c>
      <c r="DB18" s="41">
        <f t="shared" si="7"/>
        <v>128261.55721999999</v>
      </c>
      <c r="DC18" s="41">
        <f t="shared" si="7"/>
        <v>34337.931749999996</v>
      </c>
      <c r="DD18" s="41">
        <f t="shared" si="7"/>
        <v>145833.68766</v>
      </c>
      <c r="DE18" s="41">
        <f t="shared" si="7"/>
        <v>44149.57445</v>
      </c>
      <c r="DF18" s="41">
        <f t="shared" si="7"/>
        <v>171048.99226999999</v>
      </c>
      <c r="DG18" s="41">
        <f t="shared" si="7"/>
        <v>51274.332150000002</v>
      </c>
      <c r="DH18" s="41">
        <f t="shared" si="7"/>
        <v>181299.18479</v>
      </c>
      <c r="DI18" s="41">
        <f t="shared" si="7"/>
        <v>67380.639920000001</v>
      </c>
      <c r="DJ18" s="41">
        <f t="shared" si="7"/>
        <v>205984.13920000001</v>
      </c>
      <c r="DK18" s="41">
        <f t="shared" si="7"/>
        <v>78842.8658</v>
      </c>
      <c r="DL18" s="41">
        <f t="shared" si="7"/>
        <v>220641.04246999999</v>
      </c>
      <c r="DM18" s="41">
        <f t="shared" si="7"/>
        <v>86778.724890000012</v>
      </c>
      <c r="DN18" s="41">
        <f t="shared" si="7"/>
        <v>237896.97021</v>
      </c>
      <c r="DO18" s="41">
        <f t="shared" si="7"/>
        <v>93481.872109999997</v>
      </c>
      <c r="DP18" s="41">
        <f t="shared" si="7"/>
        <v>266992.72054000001</v>
      </c>
      <c r="DQ18" s="42">
        <f t="shared" si="7"/>
        <v>103551.05820999999</v>
      </c>
      <c r="DR18" s="55">
        <f t="shared" si="7"/>
        <v>74118.37096</v>
      </c>
      <c r="DS18" s="56">
        <f t="shared" si="7"/>
        <v>4595.2581600000003</v>
      </c>
      <c r="DT18" s="45">
        <f t="shared" si="7"/>
        <v>91776.708909999987</v>
      </c>
      <c r="DU18" s="42">
        <f t="shared" si="7"/>
        <v>14465.836560000002</v>
      </c>
      <c r="DV18" s="43">
        <f t="shared" si="7"/>
        <v>105864.49341000001</v>
      </c>
      <c r="DW18" s="44">
        <f t="shared" si="7"/>
        <v>22022.07979</v>
      </c>
      <c r="DX18" s="45">
        <f t="shared" si="7"/>
        <v>121368.70580999998</v>
      </c>
      <c r="DY18" s="42">
        <f t="shared" si="7"/>
        <v>32074.435729999997</v>
      </c>
      <c r="DZ18" s="43">
        <f t="shared" ref="DZ18:EE18" si="8">DZ19+DZ23</f>
        <v>141397.81560999999</v>
      </c>
      <c r="EA18" s="44">
        <f t="shared" si="8"/>
        <v>39800.281489999994</v>
      </c>
      <c r="EB18" s="45">
        <f t="shared" si="8"/>
        <v>161146.64124000003</v>
      </c>
      <c r="EC18" s="42">
        <f t="shared" si="8"/>
        <v>47248.538959999998</v>
      </c>
      <c r="ED18" s="43">
        <f t="shared" si="8"/>
        <v>189695.21606000001</v>
      </c>
      <c r="EE18" s="44">
        <f t="shared" si="8"/>
        <v>54570.450969999998</v>
      </c>
      <c r="EF18" s="43">
        <v>210898.81945000001</v>
      </c>
      <c r="EG18" s="44">
        <v>62955.238810000003</v>
      </c>
      <c r="EH18" s="45">
        <v>237507.90527999998</v>
      </c>
      <c r="EI18" s="44">
        <v>70831.265650000001</v>
      </c>
      <c r="EJ18" s="46" t="s">
        <v>48</v>
      </c>
    </row>
    <row r="19" spans="1:140" s="22" customFormat="1" ht="22.5" customHeight="1" x14ac:dyDescent="0.4">
      <c r="A19" s="46" t="s">
        <v>49</v>
      </c>
      <c r="B19" s="41">
        <f t="shared" ref="B19:BM19" si="9">SUM(B20:B22)</f>
        <v>37372.112400000005</v>
      </c>
      <c r="C19" s="41">
        <f t="shared" si="9"/>
        <v>4248.7987599999997</v>
      </c>
      <c r="D19" s="41">
        <f t="shared" si="9"/>
        <v>42583.509589999994</v>
      </c>
      <c r="E19" s="41">
        <f t="shared" si="9"/>
        <v>7537.5465299999996</v>
      </c>
      <c r="F19" s="41">
        <f t="shared" si="9"/>
        <v>45971.448519999998</v>
      </c>
      <c r="G19" s="41">
        <f t="shared" si="9"/>
        <v>11674.278690000001</v>
      </c>
      <c r="H19" s="41">
        <f t="shared" si="9"/>
        <v>49195.233030000003</v>
      </c>
      <c r="I19" s="41">
        <f t="shared" si="9"/>
        <v>13652.010689999999</v>
      </c>
      <c r="J19" s="41">
        <f t="shared" si="9"/>
        <v>52182.888779999994</v>
      </c>
      <c r="K19" s="41">
        <f t="shared" si="9"/>
        <v>17601.215499999998</v>
      </c>
      <c r="L19" s="41">
        <f t="shared" si="9"/>
        <v>55005.230880000003</v>
      </c>
      <c r="M19" s="41">
        <f t="shared" si="9"/>
        <v>25035.989460000004</v>
      </c>
      <c r="N19" s="41">
        <f t="shared" si="9"/>
        <v>59148.509539999999</v>
      </c>
      <c r="O19" s="41">
        <f t="shared" si="9"/>
        <v>30513.503420000001</v>
      </c>
      <c r="P19" s="41">
        <f t="shared" si="9"/>
        <v>67618.840830000001</v>
      </c>
      <c r="Q19" s="41">
        <f t="shared" si="9"/>
        <v>38842.810840000006</v>
      </c>
      <c r="R19" s="41">
        <f t="shared" si="9"/>
        <v>70587.364690000002</v>
      </c>
      <c r="S19" s="41">
        <f t="shared" si="9"/>
        <v>42771.857560000004</v>
      </c>
      <c r="T19" s="41">
        <f t="shared" si="9"/>
        <v>75220.040059999999</v>
      </c>
      <c r="U19" s="41">
        <f t="shared" si="9"/>
        <v>48387.544749999994</v>
      </c>
      <c r="V19" s="41">
        <f t="shared" si="9"/>
        <v>78813.529679999992</v>
      </c>
      <c r="W19" s="41">
        <f t="shared" si="9"/>
        <v>51324.791400000002</v>
      </c>
      <c r="X19" s="41">
        <f t="shared" si="9"/>
        <v>90538.533469999995</v>
      </c>
      <c r="Y19" s="41">
        <f t="shared" si="9"/>
        <v>53830.176339999998</v>
      </c>
      <c r="Z19" s="41">
        <f t="shared" si="9"/>
        <v>40209.123770000006</v>
      </c>
      <c r="AA19" s="41">
        <f t="shared" si="9"/>
        <v>5522.9358490000004</v>
      </c>
      <c r="AB19" s="41">
        <f t="shared" si="9"/>
        <v>44504.262790000001</v>
      </c>
      <c r="AC19" s="41">
        <f t="shared" si="9"/>
        <v>10600.519449999998</v>
      </c>
      <c r="AD19" s="41">
        <f t="shared" si="9"/>
        <v>48885.591220000002</v>
      </c>
      <c r="AE19" s="41">
        <f t="shared" si="9"/>
        <v>14770.360949999998</v>
      </c>
      <c r="AF19" s="41">
        <f t="shared" si="9"/>
        <v>51715.974569999998</v>
      </c>
      <c r="AG19" s="41">
        <f t="shared" si="9"/>
        <v>22121.669239999996</v>
      </c>
      <c r="AH19" s="41">
        <f t="shared" si="9"/>
        <v>55675.539490000003</v>
      </c>
      <c r="AI19" s="41">
        <f t="shared" si="9"/>
        <v>26849.59446</v>
      </c>
      <c r="AJ19" s="41">
        <f t="shared" si="9"/>
        <v>58432.950960000002</v>
      </c>
      <c r="AK19" s="41">
        <f t="shared" si="9"/>
        <v>30879.030510000001</v>
      </c>
      <c r="AL19" s="41">
        <f t="shared" si="9"/>
        <v>62246.382319999997</v>
      </c>
      <c r="AM19" s="41">
        <f t="shared" si="9"/>
        <v>35972.304459999999</v>
      </c>
      <c r="AN19" s="41">
        <f t="shared" si="9"/>
        <v>67331.330900000015</v>
      </c>
      <c r="AO19" s="41">
        <f t="shared" si="9"/>
        <v>41272.039729999997</v>
      </c>
      <c r="AP19" s="41">
        <f t="shared" si="9"/>
        <v>69798.794620000001</v>
      </c>
      <c r="AQ19" s="41">
        <f t="shared" si="9"/>
        <v>45171.77968</v>
      </c>
      <c r="AR19" s="41">
        <f t="shared" si="9"/>
        <v>77190.992299999998</v>
      </c>
      <c r="AS19" s="41">
        <f t="shared" si="9"/>
        <v>50009.036780000002</v>
      </c>
      <c r="AT19" s="41">
        <f t="shared" si="9"/>
        <v>81744.13625000001</v>
      </c>
      <c r="AU19" s="41">
        <f t="shared" si="9"/>
        <v>56650.44264999999</v>
      </c>
      <c r="AV19" s="41">
        <f t="shared" si="9"/>
        <v>94115.308440000008</v>
      </c>
      <c r="AW19" s="41">
        <f t="shared" si="9"/>
        <v>60556.948710000004</v>
      </c>
      <c r="AX19" s="41">
        <f t="shared" si="9"/>
        <v>46005.852270000003</v>
      </c>
      <c r="AY19" s="41">
        <f t="shared" si="9"/>
        <v>2061.9471199999998</v>
      </c>
      <c r="AZ19" s="41">
        <f t="shared" si="9"/>
        <v>53141.8511</v>
      </c>
      <c r="BA19" s="41">
        <f t="shared" si="9"/>
        <v>6869.1354499999998</v>
      </c>
      <c r="BB19" s="41">
        <f t="shared" si="9"/>
        <v>58355.291659999995</v>
      </c>
      <c r="BC19" s="41">
        <f t="shared" si="9"/>
        <v>11013.159240000001</v>
      </c>
      <c r="BD19" s="41">
        <f t="shared" si="9"/>
        <v>61993.944970000004</v>
      </c>
      <c r="BE19" s="41">
        <f t="shared" si="9"/>
        <v>17298.807819999998</v>
      </c>
      <c r="BF19" s="41">
        <f t="shared" si="9"/>
        <v>66209.337079999998</v>
      </c>
      <c r="BG19" s="41">
        <f t="shared" si="9"/>
        <v>22851.866050000004</v>
      </c>
      <c r="BH19" s="41">
        <f t="shared" si="9"/>
        <v>68738.498389999993</v>
      </c>
      <c r="BI19" s="41">
        <f t="shared" si="9"/>
        <v>29349.534360000001</v>
      </c>
      <c r="BJ19" s="41">
        <f t="shared" si="9"/>
        <v>72094.123869999996</v>
      </c>
      <c r="BK19" s="41">
        <f t="shared" si="9"/>
        <v>30645.434860000001</v>
      </c>
      <c r="BL19" s="41">
        <f t="shared" si="9"/>
        <v>76503.503180000014</v>
      </c>
      <c r="BM19" s="41">
        <f t="shared" si="9"/>
        <v>38872.347400000006</v>
      </c>
      <c r="BN19" s="41">
        <f t="shared" ref="BN19:DY19" si="10">SUM(BN20:BN22)</f>
        <v>79464.257310000001</v>
      </c>
      <c r="BO19" s="41">
        <f t="shared" si="10"/>
        <v>43947.861150000004</v>
      </c>
      <c r="BP19" s="41">
        <f t="shared" si="10"/>
        <v>87895.090349999999</v>
      </c>
      <c r="BQ19" s="41">
        <f t="shared" si="10"/>
        <v>50351.538529999998</v>
      </c>
      <c r="BR19" s="41">
        <f t="shared" si="10"/>
        <v>92484.691080000004</v>
      </c>
      <c r="BS19" s="41">
        <f t="shared" si="10"/>
        <v>57665.661219999995</v>
      </c>
      <c r="BT19" s="41">
        <f t="shared" si="10"/>
        <v>104119.88130000001</v>
      </c>
      <c r="BU19" s="41">
        <f t="shared" si="10"/>
        <v>61418.520329999999</v>
      </c>
      <c r="BV19" s="41">
        <f t="shared" si="10"/>
        <v>52312.700140000008</v>
      </c>
      <c r="BW19" s="41">
        <f t="shared" si="10"/>
        <v>5770.2693399999998</v>
      </c>
      <c r="BX19" s="41">
        <f t="shared" si="10"/>
        <v>58536.787439999993</v>
      </c>
      <c r="BY19" s="41">
        <f t="shared" si="10"/>
        <v>10128.889360000001</v>
      </c>
      <c r="BZ19" s="41">
        <f t="shared" si="10"/>
        <v>64100.895129999997</v>
      </c>
      <c r="CA19" s="41">
        <f t="shared" si="10"/>
        <v>17082.475310000002</v>
      </c>
      <c r="CB19" s="41">
        <f t="shared" si="10"/>
        <v>68548.851809999993</v>
      </c>
      <c r="CC19" s="41">
        <f t="shared" si="10"/>
        <v>23565.561130000002</v>
      </c>
      <c r="CD19" s="41">
        <f t="shared" si="10"/>
        <v>71941.476269999999</v>
      </c>
      <c r="CE19" s="41">
        <f t="shared" si="10"/>
        <v>31207.557690000001</v>
      </c>
      <c r="CF19" s="41">
        <f t="shared" si="10"/>
        <v>73891.928550000011</v>
      </c>
      <c r="CG19" s="41">
        <f t="shared" si="10"/>
        <v>35839.785349999998</v>
      </c>
      <c r="CH19" s="41">
        <f t="shared" si="10"/>
        <v>76568.637229999993</v>
      </c>
      <c r="CI19" s="41">
        <f t="shared" si="10"/>
        <v>39621.402730000002</v>
      </c>
      <c r="CJ19" s="41">
        <f t="shared" si="10"/>
        <v>79404.565139999992</v>
      </c>
      <c r="CK19" s="41">
        <f t="shared" si="10"/>
        <v>43912.920020000005</v>
      </c>
      <c r="CL19" s="41">
        <f t="shared" si="10"/>
        <v>82045.395629999985</v>
      </c>
      <c r="CM19" s="41">
        <f t="shared" si="10"/>
        <v>47658.800580000003</v>
      </c>
      <c r="CN19" s="41">
        <f t="shared" si="10"/>
        <v>91184.410970000012</v>
      </c>
      <c r="CO19" s="41">
        <f t="shared" si="10"/>
        <v>51265.796969999996</v>
      </c>
      <c r="CP19" s="41">
        <f t="shared" si="10"/>
        <v>94158.971699999995</v>
      </c>
      <c r="CQ19" s="41">
        <f t="shared" si="10"/>
        <v>54691.918300000005</v>
      </c>
      <c r="CR19" s="41">
        <f t="shared" si="10"/>
        <v>105894.23261000001</v>
      </c>
      <c r="CS19" s="41">
        <f t="shared" si="10"/>
        <v>68336.312490000011</v>
      </c>
      <c r="CT19" s="41">
        <f t="shared" si="10"/>
        <v>51300.774949999999</v>
      </c>
      <c r="CU19" s="41">
        <f t="shared" si="10"/>
        <v>7758.96155</v>
      </c>
      <c r="CV19" s="41">
        <f t="shared" si="10"/>
        <v>56114.901080000003</v>
      </c>
      <c r="CW19" s="41">
        <f t="shared" si="10"/>
        <v>14000.513139999999</v>
      </c>
      <c r="CX19" s="41">
        <f t="shared" si="10"/>
        <v>62812.205650000004</v>
      </c>
      <c r="CY19" s="41">
        <f t="shared" si="10"/>
        <v>17094.457780000001</v>
      </c>
      <c r="CZ19" s="41">
        <f t="shared" si="10"/>
        <v>67497.887520000004</v>
      </c>
      <c r="DA19" s="41">
        <f t="shared" si="10"/>
        <v>20896.524519999999</v>
      </c>
      <c r="DB19" s="41">
        <f t="shared" si="10"/>
        <v>71385.375579999993</v>
      </c>
      <c r="DC19" s="41">
        <f t="shared" si="10"/>
        <v>24848.92885</v>
      </c>
      <c r="DD19" s="41">
        <f t="shared" si="10"/>
        <v>72750.005999999994</v>
      </c>
      <c r="DE19" s="41">
        <f t="shared" si="10"/>
        <v>32379.564149999998</v>
      </c>
      <c r="DF19" s="41">
        <f t="shared" si="10"/>
        <v>75753.515640000012</v>
      </c>
      <c r="DG19" s="41">
        <f t="shared" si="10"/>
        <v>38000.779880000002</v>
      </c>
      <c r="DH19" s="41">
        <f t="shared" si="10"/>
        <v>78883.770880000011</v>
      </c>
      <c r="DI19" s="41">
        <f t="shared" si="10"/>
        <v>52597.885399999999</v>
      </c>
      <c r="DJ19" s="41">
        <f t="shared" si="10"/>
        <v>88283.580530000007</v>
      </c>
      <c r="DK19" s="41">
        <f t="shared" si="10"/>
        <v>61957.334000000003</v>
      </c>
      <c r="DL19" s="41">
        <f t="shared" si="10"/>
        <v>92436.9755</v>
      </c>
      <c r="DM19" s="41">
        <f t="shared" si="10"/>
        <v>68061.364280000009</v>
      </c>
      <c r="DN19" s="41">
        <f t="shared" si="10"/>
        <v>100737.11676</v>
      </c>
      <c r="DO19" s="41">
        <f t="shared" si="10"/>
        <v>72678.363270000002</v>
      </c>
      <c r="DP19" s="41">
        <f t="shared" si="10"/>
        <v>108360.94007</v>
      </c>
      <c r="DQ19" s="42">
        <f t="shared" si="10"/>
        <v>79370.927169999995</v>
      </c>
      <c r="DR19" s="43">
        <f t="shared" si="10"/>
        <v>57474.470570000005</v>
      </c>
      <c r="DS19" s="56">
        <f t="shared" si="10"/>
        <v>3315.0377400000002</v>
      </c>
      <c r="DT19" s="45">
        <f t="shared" si="10"/>
        <v>63031.962629999995</v>
      </c>
      <c r="DU19" s="42">
        <f t="shared" si="10"/>
        <v>11316.880000000001</v>
      </c>
      <c r="DV19" s="43">
        <f t="shared" si="10"/>
        <v>69010.02234000001</v>
      </c>
      <c r="DW19" s="44">
        <f t="shared" si="10"/>
        <v>17566.1417</v>
      </c>
      <c r="DX19" s="45">
        <f t="shared" si="10"/>
        <v>74554.244309999995</v>
      </c>
      <c r="DY19" s="42">
        <f t="shared" si="10"/>
        <v>25646.957709999999</v>
      </c>
      <c r="DZ19" s="43">
        <f t="shared" ref="DZ19:EE19" si="11">SUM(DZ20:DZ22)</f>
        <v>78283.455489999993</v>
      </c>
      <c r="EA19" s="44">
        <f t="shared" si="11"/>
        <v>31667.424629999998</v>
      </c>
      <c r="EB19" s="45">
        <f t="shared" si="11"/>
        <v>81188.42859000001</v>
      </c>
      <c r="EC19" s="42">
        <f t="shared" si="11"/>
        <v>37711.865109999999</v>
      </c>
      <c r="ED19" s="43">
        <f t="shared" si="11"/>
        <v>85507.407389999993</v>
      </c>
      <c r="EE19" s="44">
        <f t="shared" si="11"/>
        <v>43743.779349999997</v>
      </c>
      <c r="EF19" s="43">
        <v>90024.429459999985</v>
      </c>
      <c r="EG19" s="44">
        <v>50469.114970000002</v>
      </c>
      <c r="EH19" s="45">
        <v>99362.015879999992</v>
      </c>
      <c r="EI19" s="44">
        <v>56341.236720000001</v>
      </c>
      <c r="EJ19" s="46" t="s">
        <v>50</v>
      </c>
    </row>
    <row r="20" spans="1:140" s="22" customFormat="1" ht="22.5" customHeight="1" x14ac:dyDescent="0.4">
      <c r="A20" s="47" t="s">
        <v>51</v>
      </c>
      <c r="B20" s="48">
        <v>36855.467840000005</v>
      </c>
      <c r="C20" s="48">
        <v>4223.4009699999997</v>
      </c>
      <c r="D20" s="48">
        <v>41592.193479999994</v>
      </c>
      <c r="E20" s="48">
        <v>7453.8695399999997</v>
      </c>
      <c r="F20" s="48">
        <v>44552.182160000004</v>
      </c>
      <c r="G20" s="48">
        <v>11513.764770000002</v>
      </c>
      <c r="H20" s="48">
        <v>47368.419240000003</v>
      </c>
      <c r="I20" s="48">
        <v>13374.605599999999</v>
      </c>
      <c r="J20" s="48">
        <v>49480.949919999999</v>
      </c>
      <c r="K20" s="48">
        <v>17279.188249999999</v>
      </c>
      <c r="L20" s="48">
        <v>51652.408880000003</v>
      </c>
      <c r="M20" s="48">
        <v>24676.620870000002</v>
      </c>
      <c r="N20" s="48">
        <v>54965.031229999993</v>
      </c>
      <c r="O20" s="48">
        <v>30063.065139999999</v>
      </c>
      <c r="P20" s="48">
        <v>62634.10916</v>
      </c>
      <c r="Q20" s="48">
        <v>38342.955590000005</v>
      </c>
      <c r="R20" s="48">
        <v>64981.929259999997</v>
      </c>
      <c r="S20" s="48">
        <v>42117.39183</v>
      </c>
      <c r="T20" s="48">
        <v>68920.698109999998</v>
      </c>
      <c r="U20" s="48">
        <v>47669.271719999997</v>
      </c>
      <c r="V20" s="48">
        <v>72091.449909999996</v>
      </c>
      <c r="W20" s="48">
        <v>50555.007369999999</v>
      </c>
      <c r="X20" s="48">
        <v>83165.692020000002</v>
      </c>
      <c r="Y20" s="48">
        <v>53002.789250000002</v>
      </c>
      <c r="Z20" s="48">
        <v>39815.647560000005</v>
      </c>
      <c r="AA20" s="48">
        <v>5501.3439989999997</v>
      </c>
      <c r="AB20" s="48">
        <v>43646.11735</v>
      </c>
      <c r="AC20" s="48">
        <v>10549.742969999999</v>
      </c>
      <c r="AD20" s="48">
        <v>47638.961340000002</v>
      </c>
      <c r="AE20" s="48">
        <v>14682.801039999998</v>
      </c>
      <c r="AF20" s="48">
        <v>50025.840640000002</v>
      </c>
      <c r="AG20" s="48">
        <v>21743.686329999997</v>
      </c>
      <c r="AH20" s="48">
        <v>53221.124510000001</v>
      </c>
      <c r="AI20" s="48">
        <v>26380.90913</v>
      </c>
      <c r="AJ20" s="48">
        <v>55231.308799999999</v>
      </c>
      <c r="AK20" s="48">
        <v>30274.633429999998</v>
      </c>
      <c r="AL20" s="48">
        <v>58286.213939999994</v>
      </c>
      <c r="AM20" s="48">
        <v>35357.156360000001</v>
      </c>
      <c r="AN20" s="48">
        <v>62535.477770000005</v>
      </c>
      <c r="AO20" s="48">
        <v>40551.54664</v>
      </c>
      <c r="AP20" s="48">
        <v>64201.595569999998</v>
      </c>
      <c r="AQ20" s="48">
        <v>44349.687729999998</v>
      </c>
      <c r="AR20" s="48">
        <v>71106.855249999993</v>
      </c>
      <c r="AS20" s="48">
        <v>49084.84635</v>
      </c>
      <c r="AT20" s="48">
        <v>75050.078959999999</v>
      </c>
      <c r="AU20" s="48">
        <v>55681.897979999994</v>
      </c>
      <c r="AV20" s="48">
        <v>87057.252340000006</v>
      </c>
      <c r="AW20" s="48">
        <v>59484.608919999999</v>
      </c>
      <c r="AX20" s="48">
        <v>45603.760670000003</v>
      </c>
      <c r="AY20" s="48">
        <v>2042.38777</v>
      </c>
      <c r="AZ20" s="48">
        <v>52214.416060000003</v>
      </c>
      <c r="BA20" s="48">
        <v>6823.1878899999992</v>
      </c>
      <c r="BB20" s="48">
        <v>56920.007789999996</v>
      </c>
      <c r="BC20" s="48">
        <v>10916.495570000001</v>
      </c>
      <c r="BD20" s="48">
        <v>60202.252340000006</v>
      </c>
      <c r="BE20" s="48">
        <v>17102.411329999999</v>
      </c>
      <c r="BF20" s="48">
        <v>63773.26483</v>
      </c>
      <c r="BG20" s="48">
        <v>22575.893190000003</v>
      </c>
      <c r="BH20" s="48">
        <v>65582.287729999996</v>
      </c>
      <c r="BI20" s="48">
        <v>29014.568859999999</v>
      </c>
      <c r="BJ20" s="48">
        <v>67850.978480000005</v>
      </c>
      <c r="BK20" s="48">
        <v>30198.81954</v>
      </c>
      <c r="BL20" s="48">
        <v>71341.365900000004</v>
      </c>
      <c r="BM20" s="48">
        <v>38368.316210000005</v>
      </c>
      <c r="BN20" s="48">
        <v>73200.919330000004</v>
      </c>
      <c r="BO20" s="48">
        <v>43322.595600000001</v>
      </c>
      <c r="BP20" s="48">
        <v>80998.588329999999</v>
      </c>
      <c r="BQ20" s="48">
        <v>49598.184939999999</v>
      </c>
      <c r="BR20" s="48">
        <v>84867.158660000001</v>
      </c>
      <c r="BS20" s="48">
        <v>56829.965979999994</v>
      </c>
      <c r="BT20" s="48">
        <v>95825.485060000006</v>
      </c>
      <c r="BU20" s="48">
        <v>60492.939599999998</v>
      </c>
      <c r="BV20" s="48">
        <v>51808.393630000006</v>
      </c>
      <c r="BW20" s="48">
        <v>5712.2097000000003</v>
      </c>
      <c r="BX20" s="48">
        <v>57258.143509999994</v>
      </c>
      <c r="BY20" s="48">
        <v>10033.067570000001</v>
      </c>
      <c r="BZ20" s="48">
        <v>62525.213899999995</v>
      </c>
      <c r="CA20" s="48">
        <v>16917.075230000002</v>
      </c>
      <c r="CB20" s="48">
        <v>66858.9951</v>
      </c>
      <c r="CC20" s="48">
        <v>23316.247940000001</v>
      </c>
      <c r="CD20" s="48">
        <v>69997.879620000007</v>
      </c>
      <c r="CE20" s="48">
        <v>30914.457420000002</v>
      </c>
      <c r="CF20" s="48">
        <v>71799.90615000001</v>
      </c>
      <c r="CG20" s="48">
        <v>35523.535389999997</v>
      </c>
      <c r="CH20" s="48">
        <v>74212.756599999993</v>
      </c>
      <c r="CI20" s="48">
        <v>39280.847289999998</v>
      </c>
      <c r="CJ20" s="48">
        <v>76767.961779999998</v>
      </c>
      <c r="CK20" s="48">
        <v>43519.488990000005</v>
      </c>
      <c r="CL20" s="48">
        <v>78638.838569999993</v>
      </c>
      <c r="CM20" s="48">
        <v>47250.66893</v>
      </c>
      <c r="CN20" s="48">
        <v>87387.166540000006</v>
      </c>
      <c r="CO20" s="48">
        <v>50832.521729999993</v>
      </c>
      <c r="CP20" s="48">
        <v>90236.1875</v>
      </c>
      <c r="CQ20" s="48">
        <v>54254.09259</v>
      </c>
      <c r="CR20" s="48">
        <v>101564.62347000001</v>
      </c>
      <c r="CS20" s="48">
        <v>67869.50877</v>
      </c>
      <c r="CT20" s="48">
        <v>51090.430200000003</v>
      </c>
      <c r="CU20" s="48">
        <v>7752.3820999999998</v>
      </c>
      <c r="CV20" s="48">
        <v>55666.613340000004</v>
      </c>
      <c r="CW20" s="48">
        <v>13945.85468</v>
      </c>
      <c r="CX20" s="48">
        <v>62045.569390000004</v>
      </c>
      <c r="CY20" s="48">
        <v>17033.912319999999</v>
      </c>
      <c r="CZ20" s="48">
        <v>66485.35252</v>
      </c>
      <c r="DA20" s="48">
        <v>20774.32978</v>
      </c>
      <c r="DB20" s="48">
        <v>70035.058709999998</v>
      </c>
      <c r="DC20" s="48">
        <v>24687.799429999999</v>
      </c>
      <c r="DD20" s="48">
        <v>70768.554439999993</v>
      </c>
      <c r="DE20" s="48">
        <v>32196.335789999997</v>
      </c>
      <c r="DF20" s="48">
        <v>72907.537680000009</v>
      </c>
      <c r="DG20" s="48">
        <v>37807.230450000003</v>
      </c>
      <c r="DH20" s="48">
        <v>75354.636760000009</v>
      </c>
      <c r="DI20" s="48">
        <v>52394.136930000001</v>
      </c>
      <c r="DJ20" s="48">
        <v>83739.761719999995</v>
      </c>
      <c r="DK20" s="48">
        <v>61670.384310000001</v>
      </c>
      <c r="DL20" s="48">
        <v>87470.02347</v>
      </c>
      <c r="DM20" s="48">
        <v>67722.849260000003</v>
      </c>
      <c r="DN20" s="48">
        <v>95394.634080000003</v>
      </c>
      <c r="DO20" s="48">
        <v>72325.116320000001</v>
      </c>
      <c r="DP20" s="48">
        <v>102649.39958</v>
      </c>
      <c r="DQ20" s="49">
        <v>78944.396659999999</v>
      </c>
      <c r="DR20" s="50">
        <v>57123.202160000001</v>
      </c>
      <c r="DS20" s="57">
        <v>3242.2952100000002</v>
      </c>
      <c r="DT20" s="52">
        <v>62343.875829999997</v>
      </c>
      <c r="DU20" s="49">
        <v>11208.108260000001</v>
      </c>
      <c r="DV20" s="50">
        <v>67850.442890000006</v>
      </c>
      <c r="DW20" s="51">
        <v>17432.849689999999</v>
      </c>
      <c r="DX20" s="52">
        <v>72792.863089999999</v>
      </c>
      <c r="DY20" s="49">
        <v>25484.07243</v>
      </c>
      <c r="DZ20" s="50">
        <v>75804.024479999993</v>
      </c>
      <c r="EA20" s="51">
        <v>31436.631300000001</v>
      </c>
      <c r="EB20" s="52">
        <v>78107.65453</v>
      </c>
      <c r="EC20" s="49">
        <v>37391.459439999999</v>
      </c>
      <c r="ED20" s="50">
        <v>81341.680429999993</v>
      </c>
      <c r="EE20" s="51">
        <v>43342.975619999997</v>
      </c>
      <c r="EF20" s="50">
        <v>84785.351039999994</v>
      </c>
      <c r="EG20" s="51">
        <v>50038.000110000001</v>
      </c>
      <c r="EH20" s="52">
        <v>93074.326220000003</v>
      </c>
      <c r="EI20" s="51">
        <v>55867.988169999997</v>
      </c>
      <c r="EJ20" s="53" t="s">
        <v>52</v>
      </c>
    </row>
    <row r="21" spans="1:140" s="22" customFormat="1" ht="22.5" customHeight="1" x14ac:dyDescent="0.4">
      <c r="A21" s="58" t="s">
        <v>53</v>
      </c>
      <c r="B21" s="48">
        <v>148.82676000000001</v>
      </c>
      <c r="C21" s="48">
        <v>4.7051800000000004</v>
      </c>
      <c r="D21" s="48">
        <v>325.29307</v>
      </c>
      <c r="E21" s="48">
        <v>27.50065</v>
      </c>
      <c r="F21" s="48">
        <v>509.81162999999992</v>
      </c>
      <c r="G21" s="48">
        <v>53.135580000000004</v>
      </c>
      <c r="H21" s="48">
        <v>705.80830000000003</v>
      </c>
      <c r="I21" s="48">
        <v>71.145589999999999</v>
      </c>
      <c r="J21" s="48">
        <v>991.27355</v>
      </c>
      <c r="K21" s="48">
        <v>117.59075</v>
      </c>
      <c r="L21" s="48">
        <v>1323.8947599999999</v>
      </c>
      <c r="M21" s="48">
        <v>129.08305000000001</v>
      </c>
      <c r="N21" s="48">
        <v>1840.7411299999999</v>
      </c>
      <c r="O21" s="48">
        <v>146.25514000000001</v>
      </c>
      <c r="P21" s="48">
        <v>2307.6070299999997</v>
      </c>
      <c r="Q21" s="48">
        <v>182.02610999999999</v>
      </c>
      <c r="R21" s="48">
        <v>2507.6607799999997</v>
      </c>
      <c r="S21" s="48">
        <v>289.49996000000004</v>
      </c>
      <c r="T21" s="48">
        <v>2750.8502400000002</v>
      </c>
      <c r="U21" s="48">
        <v>329.20625999999999</v>
      </c>
      <c r="V21" s="48">
        <v>2943.3612000000003</v>
      </c>
      <c r="W21" s="48">
        <v>361.02526</v>
      </c>
      <c r="X21" s="48">
        <v>3100.1843200000003</v>
      </c>
      <c r="Y21" s="48">
        <v>375.59332000000001</v>
      </c>
      <c r="Z21" s="48">
        <v>215.6061</v>
      </c>
      <c r="AA21" s="48">
        <v>11.681940000000001</v>
      </c>
      <c r="AB21" s="48">
        <v>429.28646000000003</v>
      </c>
      <c r="AC21" s="48">
        <v>15.478569999999999</v>
      </c>
      <c r="AD21" s="48">
        <v>636.04300000000001</v>
      </c>
      <c r="AE21" s="48">
        <v>37.005000000000003</v>
      </c>
      <c r="AF21" s="48">
        <v>887.69011999999998</v>
      </c>
      <c r="AG21" s="48">
        <v>292.81799999999998</v>
      </c>
      <c r="AH21" s="48">
        <v>1211.1149800000001</v>
      </c>
      <c r="AI21" s="48">
        <v>361.61041999999998</v>
      </c>
      <c r="AJ21" s="48">
        <v>1643.68319</v>
      </c>
      <c r="AK21" s="48">
        <v>456.09717000000001</v>
      </c>
      <c r="AL21" s="48">
        <v>2223.5200199999999</v>
      </c>
      <c r="AM21" s="48">
        <v>462.34318999999999</v>
      </c>
      <c r="AN21" s="48">
        <v>2730.8883999999998</v>
      </c>
      <c r="AO21" s="48">
        <v>533.15953000000002</v>
      </c>
      <c r="AP21" s="48">
        <v>3061.1123499999999</v>
      </c>
      <c r="AQ21" s="48">
        <v>603.25081999999998</v>
      </c>
      <c r="AR21" s="48">
        <v>3350.7155899999998</v>
      </c>
      <c r="AS21" s="48">
        <v>676.67769999999996</v>
      </c>
      <c r="AT21" s="48">
        <v>3604.8102799999997</v>
      </c>
      <c r="AU21" s="48">
        <v>687.94005000000004</v>
      </c>
      <c r="AV21" s="48">
        <v>3758.14939</v>
      </c>
      <c r="AW21" s="48">
        <v>749.50563999999997</v>
      </c>
      <c r="AX21" s="48">
        <v>251.19410999999999</v>
      </c>
      <c r="AY21" s="48">
        <v>11.15311</v>
      </c>
      <c r="AZ21" s="48">
        <v>502.67162999999999</v>
      </c>
      <c r="BA21" s="48">
        <v>24.241319999999998</v>
      </c>
      <c r="BB21" s="48">
        <v>738.19452999999999</v>
      </c>
      <c r="BC21" s="48">
        <v>41.537430000000001</v>
      </c>
      <c r="BD21" s="48">
        <v>1029.89688</v>
      </c>
      <c r="BE21" s="48">
        <v>110.10025</v>
      </c>
      <c r="BF21" s="48">
        <v>1427.39068</v>
      </c>
      <c r="BG21" s="48">
        <v>153.19175000000001</v>
      </c>
      <c r="BH21" s="48">
        <v>1934.1501499999999</v>
      </c>
      <c r="BI21" s="48">
        <v>196.28095000000002</v>
      </c>
      <c r="BJ21" s="48">
        <v>2645.6152700000002</v>
      </c>
      <c r="BK21" s="48">
        <v>257.39503000000002</v>
      </c>
      <c r="BL21" s="48">
        <v>3305.7902100000001</v>
      </c>
      <c r="BM21" s="48">
        <v>285.30090000000001</v>
      </c>
      <c r="BN21" s="48">
        <v>3796.9089900000004</v>
      </c>
      <c r="BO21" s="48">
        <v>359.09926000000002</v>
      </c>
      <c r="BP21" s="48">
        <v>4166.2618700000003</v>
      </c>
      <c r="BQ21" s="48">
        <v>436.55930000000001</v>
      </c>
      <c r="BR21" s="48">
        <v>4523.7093399999994</v>
      </c>
      <c r="BS21" s="48">
        <v>472.68445000000003</v>
      </c>
      <c r="BT21" s="48">
        <v>4878.0391</v>
      </c>
      <c r="BU21" s="48">
        <v>481.90397999999999</v>
      </c>
      <c r="BV21" s="48">
        <v>309.43208000000004</v>
      </c>
      <c r="BW21" s="48">
        <v>43.024639999999998</v>
      </c>
      <c r="BX21" s="48">
        <v>655.46632</v>
      </c>
      <c r="BY21" s="48">
        <v>72.358789999999999</v>
      </c>
      <c r="BZ21" s="48">
        <v>769.93795999999998</v>
      </c>
      <c r="CA21" s="48">
        <v>98.505870000000002</v>
      </c>
      <c r="CB21" s="48">
        <v>782.82281</v>
      </c>
      <c r="CC21" s="48">
        <v>188.25433999999998</v>
      </c>
      <c r="CD21" s="48">
        <v>794.46735999999999</v>
      </c>
      <c r="CE21" s="48">
        <v>219.53742000000003</v>
      </c>
      <c r="CF21" s="48">
        <v>793.49123999999995</v>
      </c>
      <c r="CG21" s="48">
        <v>228.99280999999999</v>
      </c>
      <c r="CH21" s="48">
        <v>852.97125000000005</v>
      </c>
      <c r="CI21" s="48">
        <v>235.43929</v>
      </c>
      <c r="CJ21" s="48">
        <v>991.46607999999992</v>
      </c>
      <c r="CK21" s="48">
        <v>266.00887999999998</v>
      </c>
      <c r="CL21" s="48">
        <v>1161.7506000000001</v>
      </c>
      <c r="CM21" s="48">
        <v>275.48809999999997</v>
      </c>
      <c r="CN21" s="48">
        <v>1276.6858400000001</v>
      </c>
      <c r="CO21" s="48">
        <v>280.76053000000002</v>
      </c>
      <c r="CP21" s="48">
        <v>1333.1001799999999</v>
      </c>
      <c r="CQ21" s="48">
        <v>281.36799999999999</v>
      </c>
      <c r="CR21" s="48">
        <v>1416.05008</v>
      </c>
      <c r="CS21" s="48">
        <v>307.68601000000001</v>
      </c>
      <c r="CT21" s="48">
        <v>103.94686</v>
      </c>
      <c r="CU21" s="48">
        <v>2.4013200000000001</v>
      </c>
      <c r="CV21" s="48">
        <v>214.99106</v>
      </c>
      <c r="CW21" s="48">
        <v>13.411530000000001</v>
      </c>
      <c r="CX21" s="48">
        <v>330.22353999999996</v>
      </c>
      <c r="CY21" s="48">
        <v>13.411530000000001</v>
      </c>
      <c r="CZ21" s="48">
        <v>467.06016999999997</v>
      </c>
      <c r="DA21" s="48">
        <v>38.060809999999996</v>
      </c>
      <c r="DB21" s="48">
        <v>602.57673</v>
      </c>
      <c r="DC21" s="48">
        <v>73.315490000000011</v>
      </c>
      <c r="DD21" s="48">
        <v>829.31002000000001</v>
      </c>
      <c r="DE21" s="48">
        <v>88.934429999999992</v>
      </c>
      <c r="DF21" s="48">
        <v>1308.9730099999999</v>
      </c>
      <c r="DG21" s="48">
        <v>95.155500000000004</v>
      </c>
      <c r="DH21" s="48">
        <v>1868.0806699999998</v>
      </c>
      <c r="DI21" s="48">
        <v>101.99454</v>
      </c>
      <c r="DJ21" s="48">
        <v>2295.0023799999999</v>
      </c>
      <c r="DK21" s="48">
        <v>133.02167</v>
      </c>
      <c r="DL21" s="48">
        <v>2557.0192099999999</v>
      </c>
      <c r="DM21" s="48">
        <v>155.84827999999999</v>
      </c>
      <c r="DN21" s="48">
        <v>2773.8145100000002</v>
      </c>
      <c r="DO21" s="48">
        <v>162.13843</v>
      </c>
      <c r="DP21" s="48">
        <v>2963.7100399999999</v>
      </c>
      <c r="DQ21" s="49">
        <v>229.45199</v>
      </c>
      <c r="DR21" s="50">
        <v>201.46573000000001</v>
      </c>
      <c r="DS21" s="51">
        <v>0.55259999999999998</v>
      </c>
      <c r="DT21" s="52">
        <v>385.02166</v>
      </c>
      <c r="DU21" s="49">
        <v>9.3350299999999997</v>
      </c>
      <c r="DV21" s="50">
        <v>627.14044000000001</v>
      </c>
      <c r="DW21" s="51">
        <v>25.57244</v>
      </c>
      <c r="DX21" s="52">
        <v>949.45851000000005</v>
      </c>
      <c r="DY21" s="49">
        <v>37.633980000000001</v>
      </c>
      <c r="DZ21" s="50">
        <v>1484.5909799999999</v>
      </c>
      <c r="EA21" s="51">
        <v>100.33129</v>
      </c>
      <c r="EB21" s="52">
        <v>1857.03629</v>
      </c>
      <c r="EC21" s="49">
        <v>181.19983999999999</v>
      </c>
      <c r="ED21" s="50">
        <v>2610.2428300000001</v>
      </c>
      <c r="EE21" s="51">
        <v>226.04856000000001</v>
      </c>
      <c r="EF21" s="50">
        <v>3407.8195000000001</v>
      </c>
      <c r="EG21" s="51">
        <v>251.36682999999999</v>
      </c>
      <c r="EH21" s="52">
        <v>3944.4822800000002</v>
      </c>
      <c r="EI21" s="51">
        <v>284.74671999999998</v>
      </c>
      <c r="EJ21" s="59" t="s">
        <v>54</v>
      </c>
    </row>
    <row r="22" spans="1:140" s="22" customFormat="1" ht="22.5" customHeight="1" x14ac:dyDescent="0.4">
      <c r="A22" s="47" t="s">
        <v>55</v>
      </c>
      <c r="B22" s="48">
        <v>367.81779999999998</v>
      </c>
      <c r="C22" s="48">
        <v>20.692610000000002</v>
      </c>
      <c r="D22" s="48">
        <v>666.02304000000004</v>
      </c>
      <c r="E22" s="48">
        <v>56.176339999999996</v>
      </c>
      <c r="F22" s="48">
        <v>909.45472999999993</v>
      </c>
      <c r="G22" s="48">
        <v>107.37833999999999</v>
      </c>
      <c r="H22" s="48">
        <v>1121.00549</v>
      </c>
      <c r="I22" s="48">
        <v>206.2595</v>
      </c>
      <c r="J22" s="48">
        <v>1710.6653100000001</v>
      </c>
      <c r="K22" s="48">
        <v>204.4365</v>
      </c>
      <c r="L22" s="48">
        <v>2028.92724</v>
      </c>
      <c r="M22" s="48">
        <v>230.28554</v>
      </c>
      <c r="N22" s="48">
        <v>2342.7371800000001</v>
      </c>
      <c r="O22" s="48">
        <v>304.18314000000004</v>
      </c>
      <c r="P22" s="48">
        <v>2677.12464</v>
      </c>
      <c r="Q22" s="48">
        <v>317.82914</v>
      </c>
      <c r="R22" s="48">
        <v>3097.7746499999998</v>
      </c>
      <c r="S22" s="48">
        <v>364.96577000000002</v>
      </c>
      <c r="T22" s="48">
        <v>3548.4917099999998</v>
      </c>
      <c r="U22" s="48">
        <v>389.06677000000002</v>
      </c>
      <c r="V22" s="48">
        <v>3778.71857</v>
      </c>
      <c r="W22" s="48">
        <v>408.75877000000003</v>
      </c>
      <c r="X22" s="48">
        <v>4272.6571299999996</v>
      </c>
      <c r="Y22" s="48">
        <v>451.79376999999999</v>
      </c>
      <c r="Z22" s="48">
        <v>177.87010999999998</v>
      </c>
      <c r="AA22" s="48">
        <v>9.90991</v>
      </c>
      <c r="AB22" s="48">
        <v>428.85897999999997</v>
      </c>
      <c r="AC22" s="48">
        <v>35.297910000000002</v>
      </c>
      <c r="AD22" s="48">
        <v>610.58687999999995</v>
      </c>
      <c r="AE22" s="48">
        <v>50.554910000000007</v>
      </c>
      <c r="AF22" s="48">
        <v>802.4438100000001</v>
      </c>
      <c r="AG22" s="48">
        <v>85.164910000000006</v>
      </c>
      <c r="AH22" s="48">
        <v>1243.3</v>
      </c>
      <c r="AI22" s="48">
        <v>107.07491</v>
      </c>
      <c r="AJ22" s="48">
        <v>1557.9589699999999</v>
      </c>
      <c r="AK22" s="48">
        <v>148.29991000000001</v>
      </c>
      <c r="AL22" s="48">
        <v>1736.6483599999999</v>
      </c>
      <c r="AM22" s="48">
        <v>152.80491000000001</v>
      </c>
      <c r="AN22" s="48">
        <v>2064.9647300000001</v>
      </c>
      <c r="AO22" s="48">
        <v>187.33356000000001</v>
      </c>
      <c r="AP22" s="48">
        <v>2536.0867000000003</v>
      </c>
      <c r="AQ22" s="48">
        <v>218.84112999999999</v>
      </c>
      <c r="AR22" s="48">
        <v>2733.42146</v>
      </c>
      <c r="AS22" s="48">
        <v>247.51273</v>
      </c>
      <c r="AT22" s="48">
        <v>3089.24701</v>
      </c>
      <c r="AU22" s="48">
        <v>280.60462000000001</v>
      </c>
      <c r="AV22" s="48">
        <v>3299.9067099999997</v>
      </c>
      <c r="AW22" s="48">
        <v>322.83415000000002</v>
      </c>
      <c r="AX22" s="48">
        <v>150.89749</v>
      </c>
      <c r="AY22" s="48">
        <v>8.4062400000000004</v>
      </c>
      <c r="AZ22" s="48">
        <v>424.76340999999996</v>
      </c>
      <c r="BA22" s="48">
        <v>21.706240000000001</v>
      </c>
      <c r="BB22" s="48">
        <v>697.08933999999999</v>
      </c>
      <c r="BC22" s="48">
        <v>55.126239999999996</v>
      </c>
      <c r="BD22" s="48">
        <v>761.79575</v>
      </c>
      <c r="BE22" s="48">
        <v>86.296240000000012</v>
      </c>
      <c r="BF22" s="48">
        <v>1008.68157</v>
      </c>
      <c r="BG22" s="48">
        <v>122.78111</v>
      </c>
      <c r="BH22" s="48">
        <v>1222.06051</v>
      </c>
      <c r="BI22" s="48">
        <v>138.68455</v>
      </c>
      <c r="BJ22" s="48">
        <v>1597.5301200000001</v>
      </c>
      <c r="BK22" s="48">
        <v>189.22029000000001</v>
      </c>
      <c r="BL22" s="48">
        <v>1856.34707</v>
      </c>
      <c r="BM22" s="48">
        <v>218.73029</v>
      </c>
      <c r="BN22" s="48">
        <v>2466.4289900000003</v>
      </c>
      <c r="BO22" s="48">
        <v>266.16629</v>
      </c>
      <c r="BP22" s="48">
        <v>2730.2401500000001</v>
      </c>
      <c r="BQ22" s="48">
        <v>316.79428999999999</v>
      </c>
      <c r="BR22" s="48">
        <v>3093.8230800000001</v>
      </c>
      <c r="BS22" s="48">
        <v>363.01078999999999</v>
      </c>
      <c r="BT22" s="48">
        <v>3416.3571400000001</v>
      </c>
      <c r="BU22" s="48">
        <v>443.67675000000003</v>
      </c>
      <c r="BV22" s="48">
        <v>194.87442999999999</v>
      </c>
      <c r="BW22" s="48">
        <v>15.035</v>
      </c>
      <c r="BX22" s="48">
        <v>623.17760999999996</v>
      </c>
      <c r="BY22" s="48">
        <v>23.463000000000001</v>
      </c>
      <c r="BZ22" s="48">
        <v>805.74327000000005</v>
      </c>
      <c r="CA22" s="48">
        <v>66.894210000000001</v>
      </c>
      <c r="CB22" s="48">
        <v>907.03390000000002</v>
      </c>
      <c r="CC22" s="48">
        <v>61.05885</v>
      </c>
      <c r="CD22" s="48">
        <v>1149.1292900000001</v>
      </c>
      <c r="CE22" s="48">
        <v>73.562850000000012</v>
      </c>
      <c r="CF22" s="48">
        <v>1298.53116</v>
      </c>
      <c r="CG22" s="48">
        <v>87.257149999999996</v>
      </c>
      <c r="CH22" s="48">
        <v>1502.9093799999998</v>
      </c>
      <c r="CI22" s="48">
        <v>105.11614999999999</v>
      </c>
      <c r="CJ22" s="48">
        <v>1645.1372799999999</v>
      </c>
      <c r="CK22" s="48">
        <v>127.42214999999999</v>
      </c>
      <c r="CL22" s="48">
        <v>2244.8064599999998</v>
      </c>
      <c r="CM22" s="48">
        <v>132.64354999999998</v>
      </c>
      <c r="CN22" s="48">
        <v>2520.5585899999996</v>
      </c>
      <c r="CO22" s="48">
        <v>152.51470999999998</v>
      </c>
      <c r="CP22" s="48">
        <v>2589.6840200000001</v>
      </c>
      <c r="CQ22" s="48">
        <v>156.45770999999999</v>
      </c>
      <c r="CR22" s="48">
        <v>2913.55906</v>
      </c>
      <c r="CS22" s="48">
        <v>159.11770999999999</v>
      </c>
      <c r="CT22" s="48">
        <v>106.39789</v>
      </c>
      <c r="CU22" s="48">
        <v>4.1781300000000003</v>
      </c>
      <c r="CV22" s="48">
        <v>233.29667999999998</v>
      </c>
      <c r="CW22" s="48">
        <v>41.246929999999999</v>
      </c>
      <c r="CX22" s="48">
        <v>436.41271999999998</v>
      </c>
      <c r="CY22" s="48">
        <v>47.133929999999999</v>
      </c>
      <c r="CZ22" s="48">
        <v>545.47483</v>
      </c>
      <c r="DA22" s="48">
        <v>84.133929999999992</v>
      </c>
      <c r="DB22" s="48">
        <v>747.74014</v>
      </c>
      <c r="DC22" s="48">
        <v>87.813929999999999</v>
      </c>
      <c r="DD22" s="48">
        <v>1152.1415400000001</v>
      </c>
      <c r="DE22" s="48">
        <v>94.293929999999989</v>
      </c>
      <c r="DF22" s="48">
        <v>1537.00495</v>
      </c>
      <c r="DG22" s="48">
        <v>98.393929999999997</v>
      </c>
      <c r="DH22" s="48">
        <v>1661.0534499999999</v>
      </c>
      <c r="DI22" s="48">
        <v>101.75393</v>
      </c>
      <c r="DJ22" s="48">
        <v>2248.8164299999999</v>
      </c>
      <c r="DK22" s="48">
        <v>153.92802</v>
      </c>
      <c r="DL22" s="48">
        <v>2409.93282</v>
      </c>
      <c r="DM22" s="48">
        <v>182.66674</v>
      </c>
      <c r="DN22" s="48">
        <v>2568.6681699999999</v>
      </c>
      <c r="DO22" s="48">
        <v>191.10852</v>
      </c>
      <c r="DP22" s="48">
        <v>2747.8304499999999</v>
      </c>
      <c r="DQ22" s="49">
        <v>197.07852</v>
      </c>
      <c r="DR22" s="60">
        <v>149.80268000000001</v>
      </c>
      <c r="DS22" s="51">
        <v>72.189930000000004</v>
      </c>
      <c r="DT22" s="52">
        <v>303.06513999999999</v>
      </c>
      <c r="DU22" s="49">
        <v>99.436710000000005</v>
      </c>
      <c r="DV22" s="50">
        <v>532.43901000000005</v>
      </c>
      <c r="DW22" s="51">
        <v>107.71957</v>
      </c>
      <c r="DX22" s="52">
        <v>811.92271000000005</v>
      </c>
      <c r="DY22" s="49">
        <v>125.2513</v>
      </c>
      <c r="DZ22" s="50">
        <v>994.84002999999996</v>
      </c>
      <c r="EA22" s="51">
        <v>130.46204</v>
      </c>
      <c r="EB22" s="52">
        <v>1223.73777</v>
      </c>
      <c r="EC22" s="49">
        <v>139.20582999999999</v>
      </c>
      <c r="ED22" s="50">
        <v>1555.4841300000001</v>
      </c>
      <c r="EE22" s="51">
        <v>174.75516999999999</v>
      </c>
      <c r="EF22" s="50">
        <v>1831.25892</v>
      </c>
      <c r="EG22" s="51">
        <v>179.74803</v>
      </c>
      <c r="EH22" s="52">
        <v>2343.2073799999998</v>
      </c>
      <c r="EI22" s="51">
        <v>188.50183000000001</v>
      </c>
      <c r="EJ22" s="53" t="s">
        <v>56</v>
      </c>
    </row>
    <row r="23" spans="1:140" s="22" customFormat="1" ht="22.5" customHeight="1" x14ac:dyDescent="0.4">
      <c r="A23" s="46" t="s">
        <v>57</v>
      </c>
      <c r="B23" s="41">
        <f t="shared" ref="B23:BM23" si="12">B24+B36+B46+B48</f>
        <v>15393.318160000001</v>
      </c>
      <c r="C23" s="41">
        <f t="shared" si="12"/>
        <v>1410.7293800000002</v>
      </c>
      <c r="D23" s="41">
        <f t="shared" si="12"/>
        <v>23716.770500437997</v>
      </c>
      <c r="E23" s="41">
        <f t="shared" si="12"/>
        <v>2772.2653799999998</v>
      </c>
      <c r="F23" s="41">
        <f t="shared" si="12"/>
        <v>31775.571260000001</v>
      </c>
      <c r="G23" s="41">
        <f t="shared" si="12"/>
        <v>4665.8683999999994</v>
      </c>
      <c r="H23" s="41">
        <f t="shared" si="12"/>
        <v>37227.892619999999</v>
      </c>
      <c r="I23" s="41">
        <f t="shared" si="12"/>
        <v>6473.6045300000005</v>
      </c>
      <c r="J23" s="41">
        <f t="shared" si="12"/>
        <v>46188.407200000001</v>
      </c>
      <c r="K23" s="41">
        <f t="shared" si="12"/>
        <v>10689.53327</v>
      </c>
      <c r="L23" s="41">
        <f t="shared" si="12"/>
        <v>54150.523780000003</v>
      </c>
      <c r="M23" s="41">
        <f t="shared" si="12"/>
        <v>12524.335360000001</v>
      </c>
      <c r="N23" s="41">
        <f t="shared" si="12"/>
        <v>68011.743950000004</v>
      </c>
      <c r="O23" s="41">
        <f t="shared" si="12"/>
        <v>13468.262409999999</v>
      </c>
      <c r="P23" s="41">
        <f t="shared" si="12"/>
        <v>74487.994810000004</v>
      </c>
      <c r="Q23" s="41">
        <f t="shared" si="12"/>
        <v>14643.477079999997</v>
      </c>
      <c r="R23" s="41">
        <f t="shared" si="12"/>
        <v>87185.061090000003</v>
      </c>
      <c r="S23" s="41">
        <f t="shared" si="12"/>
        <v>15901.749579999996</v>
      </c>
      <c r="T23" s="41">
        <f t="shared" si="12"/>
        <v>93900.643590000022</v>
      </c>
      <c r="U23" s="41">
        <f t="shared" si="12"/>
        <v>16874.929659999998</v>
      </c>
      <c r="V23" s="41">
        <f t="shared" si="12"/>
        <v>101392.07975</v>
      </c>
      <c r="W23" s="41">
        <f t="shared" si="12"/>
        <v>17831.059049999996</v>
      </c>
      <c r="X23" s="41">
        <f t="shared" si="12"/>
        <v>106837.16805000001</v>
      </c>
      <c r="Y23" s="41">
        <f t="shared" si="12"/>
        <v>19187.795759999997</v>
      </c>
      <c r="Z23" s="41">
        <f t="shared" si="12"/>
        <v>14947.149960000001</v>
      </c>
      <c r="AA23" s="41">
        <f t="shared" si="12"/>
        <v>1474.4426199999998</v>
      </c>
      <c r="AB23" s="41">
        <f t="shared" si="12"/>
        <v>26050.536649999998</v>
      </c>
      <c r="AC23" s="41">
        <f t="shared" si="12"/>
        <v>2427.2152299999998</v>
      </c>
      <c r="AD23" s="41">
        <f t="shared" si="12"/>
        <v>44866.046999999999</v>
      </c>
      <c r="AE23" s="41">
        <f t="shared" si="12"/>
        <v>2954.3515600000001</v>
      </c>
      <c r="AF23" s="41">
        <f t="shared" si="12"/>
        <v>53546.90969</v>
      </c>
      <c r="AG23" s="41">
        <f t="shared" si="12"/>
        <v>4001.4651499999995</v>
      </c>
      <c r="AH23" s="41">
        <f t="shared" si="12"/>
        <v>61646.813880000002</v>
      </c>
      <c r="AI23" s="41">
        <f t="shared" si="12"/>
        <v>5578.1766600000001</v>
      </c>
      <c r="AJ23" s="41">
        <f t="shared" si="12"/>
        <v>69473.03433000001</v>
      </c>
      <c r="AK23" s="41">
        <f t="shared" si="12"/>
        <v>7311.1036200000008</v>
      </c>
      <c r="AL23" s="41">
        <f t="shared" si="12"/>
        <v>87062.043720000016</v>
      </c>
      <c r="AM23" s="41">
        <f t="shared" si="12"/>
        <v>8893.9288100000012</v>
      </c>
      <c r="AN23" s="41">
        <f t="shared" si="12"/>
        <v>95535.003800000006</v>
      </c>
      <c r="AO23" s="41">
        <f t="shared" si="12"/>
        <v>9785.5711700000011</v>
      </c>
      <c r="AP23" s="41">
        <f t="shared" si="12"/>
        <v>110125.75773000003</v>
      </c>
      <c r="AQ23" s="41">
        <f t="shared" si="12"/>
        <v>11605.260829999999</v>
      </c>
      <c r="AR23" s="41">
        <f t="shared" si="12"/>
        <v>117244.30946</v>
      </c>
      <c r="AS23" s="41">
        <f t="shared" si="12"/>
        <v>13188.516279999998</v>
      </c>
      <c r="AT23" s="41">
        <f t="shared" si="12"/>
        <v>124158.46039999998</v>
      </c>
      <c r="AU23" s="41">
        <f t="shared" si="12"/>
        <v>14910.128089999998</v>
      </c>
      <c r="AV23" s="41">
        <f t="shared" si="12"/>
        <v>136331.17596999998</v>
      </c>
      <c r="AW23" s="41">
        <f t="shared" si="12"/>
        <v>17028.966639999999</v>
      </c>
      <c r="AX23" s="41">
        <f t="shared" si="12"/>
        <v>15041.954090000003</v>
      </c>
      <c r="AY23" s="41">
        <f t="shared" si="12"/>
        <v>1289.7617500000001</v>
      </c>
      <c r="AZ23" s="41">
        <f t="shared" si="12"/>
        <v>26009.84849</v>
      </c>
      <c r="BA23" s="41">
        <f t="shared" si="12"/>
        <v>2718.09033</v>
      </c>
      <c r="BB23" s="41">
        <f t="shared" si="12"/>
        <v>33059.39473</v>
      </c>
      <c r="BC23" s="41">
        <f t="shared" si="12"/>
        <v>3728.8150599999999</v>
      </c>
      <c r="BD23" s="41">
        <f t="shared" si="12"/>
        <v>41727.703840000002</v>
      </c>
      <c r="BE23" s="41">
        <f t="shared" si="12"/>
        <v>5077.0353499999992</v>
      </c>
      <c r="BF23" s="41">
        <f t="shared" si="12"/>
        <v>53557.296720000013</v>
      </c>
      <c r="BG23" s="41">
        <f t="shared" si="12"/>
        <v>11035.18511</v>
      </c>
      <c r="BH23" s="41">
        <f t="shared" si="12"/>
        <v>63078.070099999997</v>
      </c>
      <c r="BI23" s="41">
        <f t="shared" si="12"/>
        <v>13771.346249999999</v>
      </c>
      <c r="BJ23" s="41">
        <f t="shared" si="12"/>
        <v>79651.070260000008</v>
      </c>
      <c r="BK23" s="41">
        <f t="shared" si="12"/>
        <v>15845.91454</v>
      </c>
      <c r="BL23" s="41">
        <f t="shared" si="12"/>
        <v>87194.63483000001</v>
      </c>
      <c r="BM23" s="41">
        <f t="shared" si="12"/>
        <v>17049.370160000002</v>
      </c>
      <c r="BN23" s="41">
        <f t="shared" ref="BN23:DY23" si="13">BN24+BN36+BN46+BN48</f>
        <v>104146.26009</v>
      </c>
      <c r="BO23" s="41">
        <f t="shared" si="13"/>
        <v>18879.37645</v>
      </c>
      <c r="BP23" s="41">
        <f t="shared" si="13"/>
        <v>113910.21667000001</v>
      </c>
      <c r="BQ23" s="41">
        <f t="shared" si="13"/>
        <v>20507.4018</v>
      </c>
      <c r="BR23" s="41">
        <f t="shared" si="13"/>
        <v>122899.03698</v>
      </c>
      <c r="BS23" s="41">
        <f t="shared" si="13"/>
        <v>22005.349319999998</v>
      </c>
      <c r="BT23" s="41">
        <f t="shared" si="13"/>
        <v>133113.11752</v>
      </c>
      <c r="BU23" s="41">
        <f t="shared" si="13"/>
        <v>37693.716599999992</v>
      </c>
      <c r="BV23" s="41">
        <f t="shared" si="13"/>
        <v>22673.933199999999</v>
      </c>
      <c r="BW23" s="41">
        <f t="shared" si="13"/>
        <v>1377.8564099999999</v>
      </c>
      <c r="BX23" s="41">
        <f t="shared" si="13"/>
        <v>31890.715340000002</v>
      </c>
      <c r="BY23" s="41">
        <f t="shared" si="13"/>
        <v>3203.7919400000005</v>
      </c>
      <c r="BZ23" s="41">
        <f t="shared" si="13"/>
        <v>39975.367299999991</v>
      </c>
      <c r="CA23" s="41">
        <f t="shared" si="13"/>
        <v>4938.8200200000001</v>
      </c>
      <c r="CB23" s="41">
        <f t="shared" si="13"/>
        <v>47338.058029999986</v>
      </c>
      <c r="CC23" s="41">
        <f t="shared" si="13"/>
        <v>7393.7543099999994</v>
      </c>
      <c r="CD23" s="41">
        <f t="shared" si="13"/>
        <v>57178.358769999992</v>
      </c>
      <c r="CE23" s="41">
        <f t="shared" si="13"/>
        <v>8791.3352800000011</v>
      </c>
      <c r="CF23" s="41">
        <f t="shared" si="13"/>
        <v>68762.93266999998</v>
      </c>
      <c r="CG23" s="41">
        <f t="shared" si="13"/>
        <v>9862.3673499999986</v>
      </c>
      <c r="CH23" s="41">
        <f t="shared" si="13"/>
        <v>90004.736980000001</v>
      </c>
      <c r="CI23" s="41">
        <f t="shared" si="13"/>
        <v>11230.770659999998</v>
      </c>
      <c r="CJ23" s="41">
        <f t="shared" si="13"/>
        <v>108703.06781000002</v>
      </c>
      <c r="CK23" s="41">
        <f t="shared" si="13"/>
        <v>12910.94728</v>
      </c>
      <c r="CL23" s="41">
        <f t="shared" si="13"/>
        <v>122275.74513000001</v>
      </c>
      <c r="CM23" s="41">
        <f t="shared" si="13"/>
        <v>25501.530770000001</v>
      </c>
      <c r="CN23" s="41">
        <f t="shared" si="13"/>
        <v>130094.63052000004</v>
      </c>
      <c r="CO23" s="41">
        <f t="shared" si="13"/>
        <v>26666.373560000004</v>
      </c>
      <c r="CP23" s="41">
        <f t="shared" si="13"/>
        <v>136236.00354000003</v>
      </c>
      <c r="CQ23" s="41">
        <f t="shared" si="13"/>
        <v>28617.953359999996</v>
      </c>
      <c r="CR23" s="41">
        <f t="shared" si="13"/>
        <v>147080.19944000003</v>
      </c>
      <c r="CS23" s="41">
        <f t="shared" si="13"/>
        <v>29963.593430000001</v>
      </c>
      <c r="CT23" s="41">
        <f t="shared" si="13"/>
        <v>15833.62392</v>
      </c>
      <c r="CU23" s="41">
        <f t="shared" si="13"/>
        <v>1075.2158200000001</v>
      </c>
      <c r="CV23" s="41">
        <f t="shared" si="13"/>
        <v>25441.285159999999</v>
      </c>
      <c r="CW23" s="41">
        <f t="shared" si="13"/>
        <v>2382.4197300000001</v>
      </c>
      <c r="CX23" s="41">
        <f t="shared" si="13"/>
        <v>38933.989690000002</v>
      </c>
      <c r="CY23" s="41">
        <f t="shared" si="13"/>
        <v>4109.4624700000004</v>
      </c>
      <c r="CZ23" s="41">
        <f t="shared" si="13"/>
        <v>46688.120170000017</v>
      </c>
      <c r="DA23" s="41">
        <f t="shared" si="13"/>
        <v>7901.1891900000001</v>
      </c>
      <c r="DB23" s="41">
        <f t="shared" si="13"/>
        <v>56876.181639999988</v>
      </c>
      <c r="DC23" s="41">
        <f t="shared" si="13"/>
        <v>9489.0028999999977</v>
      </c>
      <c r="DD23" s="41">
        <f t="shared" si="13"/>
        <v>73083.681660000002</v>
      </c>
      <c r="DE23" s="41">
        <f t="shared" si="13"/>
        <v>11770.010299999998</v>
      </c>
      <c r="DF23" s="41">
        <f t="shared" si="13"/>
        <v>95295.47662999999</v>
      </c>
      <c r="DG23" s="41">
        <f t="shared" si="13"/>
        <v>13273.55227</v>
      </c>
      <c r="DH23" s="41">
        <f t="shared" si="13"/>
        <v>102415.41390999999</v>
      </c>
      <c r="DI23" s="41">
        <f t="shared" si="13"/>
        <v>14782.754519999999</v>
      </c>
      <c r="DJ23" s="41">
        <f t="shared" si="13"/>
        <v>117700.55867</v>
      </c>
      <c r="DK23" s="41">
        <f t="shared" si="13"/>
        <v>16885.531800000001</v>
      </c>
      <c r="DL23" s="41">
        <f t="shared" si="13"/>
        <v>128204.06697</v>
      </c>
      <c r="DM23" s="41">
        <f t="shared" si="13"/>
        <v>18717.36061</v>
      </c>
      <c r="DN23" s="41">
        <f t="shared" si="13"/>
        <v>137159.85345</v>
      </c>
      <c r="DO23" s="41">
        <f t="shared" si="13"/>
        <v>20803.508839999995</v>
      </c>
      <c r="DP23" s="41">
        <f t="shared" si="13"/>
        <v>158631.78047</v>
      </c>
      <c r="DQ23" s="42">
        <f t="shared" si="13"/>
        <v>24180.131039999997</v>
      </c>
      <c r="DR23" s="43">
        <f t="shared" si="13"/>
        <v>16643.900389999999</v>
      </c>
      <c r="DS23" s="44">
        <f t="shared" si="13"/>
        <v>1280.2204199999999</v>
      </c>
      <c r="DT23" s="45">
        <f t="shared" si="13"/>
        <v>28744.746279999999</v>
      </c>
      <c r="DU23" s="42">
        <f t="shared" si="13"/>
        <v>3148.9565600000001</v>
      </c>
      <c r="DV23" s="43">
        <f t="shared" si="13"/>
        <v>36854.47107</v>
      </c>
      <c r="DW23" s="44">
        <f t="shared" si="13"/>
        <v>4455.9380899999996</v>
      </c>
      <c r="DX23" s="45">
        <f t="shared" si="13"/>
        <v>46814.461499999998</v>
      </c>
      <c r="DY23" s="42">
        <f t="shared" si="13"/>
        <v>6427.4780200000005</v>
      </c>
      <c r="DZ23" s="43">
        <f t="shared" ref="DZ23:EE23" si="14">DZ24+DZ36+DZ46+DZ48</f>
        <v>63114.360120000005</v>
      </c>
      <c r="EA23" s="44">
        <f t="shared" si="14"/>
        <v>8132.8568599999999</v>
      </c>
      <c r="EB23" s="45">
        <f t="shared" si="14"/>
        <v>79958.212650000001</v>
      </c>
      <c r="EC23" s="42">
        <f t="shared" si="14"/>
        <v>9536.6738499999992</v>
      </c>
      <c r="ED23" s="43">
        <f t="shared" si="14"/>
        <v>104187.80867000001</v>
      </c>
      <c r="EE23" s="44">
        <f t="shared" si="14"/>
        <v>10826.671619999999</v>
      </c>
      <c r="EF23" s="43">
        <v>120874.38999000001</v>
      </c>
      <c r="EG23" s="44">
        <v>12486.12384</v>
      </c>
      <c r="EH23" s="45">
        <v>138145.88939999999</v>
      </c>
      <c r="EI23" s="44">
        <v>14490.028930000002</v>
      </c>
      <c r="EJ23" s="46" t="s">
        <v>58</v>
      </c>
    </row>
    <row r="24" spans="1:140" s="22" customFormat="1" ht="22.5" customHeight="1" x14ac:dyDescent="0.4">
      <c r="A24" s="46" t="s">
        <v>59</v>
      </c>
      <c r="B24" s="41">
        <f t="shared" ref="B24:AP24" si="15">SUM(B25:B33)</f>
        <v>11386.108340000001</v>
      </c>
      <c r="C24" s="41">
        <f t="shared" si="15"/>
        <v>1100.4920300000001</v>
      </c>
      <c r="D24" s="41">
        <f t="shared" si="15"/>
        <v>17993.895695437997</v>
      </c>
      <c r="E24" s="41">
        <f t="shared" si="15"/>
        <v>2430.1043799999998</v>
      </c>
      <c r="F24" s="41">
        <f t="shared" si="15"/>
        <v>24251.5249</v>
      </c>
      <c r="G24" s="41">
        <f t="shared" si="15"/>
        <v>4285.6860899999992</v>
      </c>
      <c r="H24" s="41">
        <f t="shared" si="15"/>
        <v>28653.276650000003</v>
      </c>
      <c r="I24" s="41">
        <f t="shared" si="15"/>
        <v>5304.4887900000003</v>
      </c>
      <c r="J24" s="41">
        <f t="shared" si="15"/>
        <v>35857.903559999999</v>
      </c>
      <c r="K24" s="41">
        <f t="shared" si="15"/>
        <v>8713.5318900000002</v>
      </c>
      <c r="L24" s="41">
        <f t="shared" si="15"/>
        <v>42184.332980000007</v>
      </c>
      <c r="M24" s="41">
        <f t="shared" si="15"/>
        <v>10325.25878</v>
      </c>
      <c r="N24" s="41">
        <f t="shared" si="15"/>
        <v>53039.93406</v>
      </c>
      <c r="O24" s="41">
        <f t="shared" si="15"/>
        <v>11300.875789999998</v>
      </c>
      <c r="P24" s="41">
        <f t="shared" si="15"/>
        <v>58664.854329999995</v>
      </c>
      <c r="Q24" s="41">
        <f t="shared" si="15"/>
        <v>12467.794279999998</v>
      </c>
      <c r="R24" s="41">
        <f t="shared" si="15"/>
        <v>70354.558520000006</v>
      </c>
      <c r="S24" s="41">
        <f t="shared" si="15"/>
        <v>13562.437559999997</v>
      </c>
      <c r="T24" s="41">
        <f t="shared" si="15"/>
        <v>76070.552490000016</v>
      </c>
      <c r="U24" s="41">
        <f t="shared" si="15"/>
        <v>14531.876119999997</v>
      </c>
      <c r="V24" s="41">
        <f t="shared" si="15"/>
        <v>82695.202520000006</v>
      </c>
      <c r="W24" s="41">
        <f t="shared" si="15"/>
        <v>15455.208359999997</v>
      </c>
      <c r="X24" s="41">
        <f t="shared" si="15"/>
        <v>87517.481110000008</v>
      </c>
      <c r="Y24" s="41">
        <f t="shared" si="15"/>
        <v>16397.809709999998</v>
      </c>
      <c r="Z24" s="41">
        <f t="shared" si="15"/>
        <v>10844.12882</v>
      </c>
      <c r="AA24" s="41">
        <f t="shared" si="15"/>
        <v>950.20162999999991</v>
      </c>
      <c r="AB24" s="41">
        <f t="shared" si="15"/>
        <v>20717.01743</v>
      </c>
      <c r="AC24" s="41">
        <f t="shared" si="15"/>
        <v>1899.5230499999998</v>
      </c>
      <c r="AD24" s="41">
        <f t="shared" si="15"/>
        <v>36717.747259999996</v>
      </c>
      <c r="AE24" s="41">
        <f t="shared" si="15"/>
        <v>2416.6979900000001</v>
      </c>
      <c r="AF24" s="41">
        <f t="shared" si="15"/>
        <v>44395.069949999997</v>
      </c>
      <c r="AG24" s="41">
        <f t="shared" si="15"/>
        <v>3462.7523199999996</v>
      </c>
      <c r="AH24" s="41">
        <f t="shared" si="15"/>
        <v>50848.762589999998</v>
      </c>
      <c r="AI24" s="41">
        <f t="shared" si="15"/>
        <v>4421.5420999999997</v>
      </c>
      <c r="AJ24" s="41">
        <f t="shared" si="15"/>
        <v>58010.875969999994</v>
      </c>
      <c r="AK24" s="41">
        <f t="shared" si="15"/>
        <v>5879.1870200000003</v>
      </c>
      <c r="AL24" s="41">
        <f t="shared" si="15"/>
        <v>69120.539740000022</v>
      </c>
      <c r="AM24" s="41">
        <f t="shared" si="15"/>
        <v>7069.0427700000009</v>
      </c>
      <c r="AN24" s="41">
        <f t="shared" si="15"/>
        <v>77160.063850000006</v>
      </c>
      <c r="AO24" s="41">
        <f t="shared" si="15"/>
        <v>7955.4674000000005</v>
      </c>
      <c r="AP24" s="41">
        <f t="shared" si="15"/>
        <v>90776.989770000015</v>
      </c>
      <c r="AQ24" s="41">
        <f t="shared" ref="AQ24:DB24" si="16">SUM(AQ25:AQ33)</f>
        <v>9772.1059299999997</v>
      </c>
      <c r="AR24" s="41">
        <f t="shared" si="16"/>
        <v>96982.48431</v>
      </c>
      <c r="AS24" s="41">
        <f t="shared" si="16"/>
        <v>11343.784249999999</v>
      </c>
      <c r="AT24" s="41">
        <f t="shared" si="16"/>
        <v>103161.36994999998</v>
      </c>
      <c r="AU24" s="41">
        <f t="shared" si="16"/>
        <v>13062.018929999998</v>
      </c>
      <c r="AV24" s="41">
        <f t="shared" si="16"/>
        <v>112095.50434</v>
      </c>
      <c r="AW24" s="41">
        <f t="shared" si="16"/>
        <v>15074.405989999997</v>
      </c>
      <c r="AX24" s="41">
        <f t="shared" si="16"/>
        <v>10897.221530000003</v>
      </c>
      <c r="AY24" s="41">
        <f t="shared" si="16"/>
        <v>1281.77251</v>
      </c>
      <c r="AZ24" s="41">
        <f t="shared" si="16"/>
        <v>19191.785909999999</v>
      </c>
      <c r="BA24" s="41">
        <f t="shared" si="16"/>
        <v>2513.0135700000001</v>
      </c>
      <c r="BB24" s="41">
        <f t="shared" si="16"/>
        <v>24782.860700000005</v>
      </c>
      <c r="BC24" s="41">
        <f t="shared" si="16"/>
        <v>3506.8697999999999</v>
      </c>
      <c r="BD24" s="41">
        <f t="shared" si="16"/>
        <v>31642.022989999998</v>
      </c>
      <c r="BE24" s="41">
        <f t="shared" si="16"/>
        <v>4845.968429999999</v>
      </c>
      <c r="BF24" s="41">
        <f t="shared" si="16"/>
        <v>41290.006760000011</v>
      </c>
      <c r="BG24" s="41">
        <f t="shared" si="16"/>
        <v>10788.065340000001</v>
      </c>
      <c r="BH24" s="41">
        <f t="shared" si="16"/>
        <v>50205.568959999997</v>
      </c>
      <c r="BI24" s="41">
        <f t="shared" si="16"/>
        <v>13484.462309999999</v>
      </c>
      <c r="BJ24" s="41">
        <f t="shared" si="16"/>
        <v>63536.662080000009</v>
      </c>
      <c r="BK24" s="41">
        <f t="shared" si="16"/>
        <v>15537.42059</v>
      </c>
      <c r="BL24" s="41">
        <f t="shared" si="16"/>
        <v>70053.403359999997</v>
      </c>
      <c r="BM24" s="41">
        <f t="shared" si="16"/>
        <v>16721.815380000004</v>
      </c>
      <c r="BN24" s="41">
        <f t="shared" si="16"/>
        <v>86051.554629999984</v>
      </c>
      <c r="BO24" s="41">
        <f t="shared" si="16"/>
        <v>18324.641919999998</v>
      </c>
      <c r="BP24" s="41">
        <f t="shared" si="16"/>
        <v>94061.578740000012</v>
      </c>
      <c r="BQ24" s="41">
        <f t="shared" si="16"/>
        <v>19934.997199999998</v>
      </c>
      <c r="BR24" s="41">
        <f t="shared" si="16"/>
        <v>102254.18617</v>
      </c>
      <c r="BS24" s="41">
        <f t="shared" si="16"/>
        <v>20933.100609999998</v>
      </c>
      <c r="BT24" s="41">
        <f t="shared" si="16"/>
        <v>111710.56036</v>
      </c>
      <c r="BU24" s="41">
        <f t="shared" si="16"/>
        <v>36610.015319999991</v>
      </c>
      <c r="BV24" s="41">
        <f t="shared" si="16"/>
        <v>17850.02115</v>
      </c>
      <c r="BW24" s="41">
        <f t="shared" si="16"/>
        <v>1350.8927199999998</v>
      </c>
      <c r="BX24" s="41">
        <f t="shared" si="16"/>
        <v>24864.223700000002</v>
      </c>
      <c r="BY24" s="41">
        <f t="shared" si="16"/>
        <v>3138.3972300000005</v>
      </c>
      <c r="BZ24" s="41">
        <f t="shared" si="16"/>
        <v>31277.029389999996</v>
      </c>
      <c r="CA24" s="41">
        <f t="shared" si="16"/>
        <v>4612.9468999999999</v>
      </c>
      <c r="CB24" s="41">
        <f t="shared" si="16"/>
        <v>36962.526249999988</v>
      </c>
      <c r="CC24" s="41">
        <f t="shared" si="16"/>
        <v>7067.8811899999992</v>
      </c>
      <c r="CD24" s="41">
        <f t="shared" si="16"/>
        <v>44725.016569999992</v>
      </c>
      <c r="CE24" s="41">
        <f t="shared" si="16"/>
        <v>8465.4621600000009</v>
      </c>
      <c r="CF24" s="41">
        <f t="shared" si="16"/>
        <v>55258.609069999984</v>
      </c>
      <c r="CG24" s="41">
        <f t="shared" si="16"/>
        <v>9530.4143699999986</v>
      </c>
      <c r="CH24" s="41">
        <f t="shared" si="16"/>
        <v>73096.64966000001</v>
      </c>
      <c r="CI24" s="41">
        <f t="shared" si="16"/>
        <v>10876.114679999999</v>
      </c>
      <c r="CJ24" s="41">
        <f t="shared" si="16"/>
        <v>91330.637470000016</v>
      </c>
      <c r="CK24" s="41">
        <f t="shared" si="16"/>
        <v>12426.4053</v>
      </c>
      <c r="CL24" s="41">
        <f t="shared" si="16"/>
        <v>103753.46979</v>
      </c>
      <c r="CM24" s="41">
        <f t="shared" si="16"/>
        <v>24962.893789999998</v>
      </c>
      <c r="CN24" s="41">
        <f t="shared" si="16"/>
        <v>110735.48052000003</v>
      </c>
      <c r="CO24" s="41">
        <f t="shared" si="16"/>
        <v>26107.542580000001</v>
      </c>
      <c r="CP24" s="41">
        <f t="shared" si="16"/>
        <v>116417.77357000002</v>
      </c>
      <c r="CQ24" s="41">
        <f t="shared" si="16"/>
        <v>28047.481379999994</v>
      </c>
      <c r="CR24" s="41">
        <f t="shared" si="16"/>
        <v>125751.61469</v>
      </c>
      <c r="CS24" s="41">
        <f t="shared" si="16"/>
        <v>29373.650450000001</v>
      </c>
      <c r="CT24" s="41">
        <f t="shared" si="16"/>
        <v>11415.11507</v>
      </c>
      <c r="CU24" s="41">
        <f t="shared" si="16"/>
        <v>1050.5648200000001</v>
      </c>
      <c r="CV24" s="41">
        <f t="shared" si="16"/>
        <v>18897.326859999997</v>
      </c>
      <c r="CW24" s="41">
        <f t="shared" si="16"/>
        <v>2346.1130900000003</v>
      </c>
      <c r="CX24" s="41">
        <f t="shared" si="16"/>
        <v>29159.631959999999</v>
      </c>
      <c r="CY24" s="41">
        <f t="shared" si="16"/>
        <v>4037.7578600000002</v>
      </c>
      <c r="CZ24" s="41">
        <f t="shared" si="16"/>
        <v>36135.02436000001</v>
      </c>
      <c r="DA24" s="41">
        <f t="shared" si="16"/>
        <v>7796.67688</v>
      </c>
      <c r="DB24" s="41">
        <f t="shared" si="16"/>
        <v>44636.674429999992</v>
      </c>
      <c r="DC24" s="41">
        <f t="shared" ref="DC24:EE24" si="17">SUM(DC25:DC33)</f>
        <v>9365.8924899999984</v>
      </c>
      <c r="DD24" s="41">
        <f t="shared" si="17"/>
        <v>59927.899400000002</v>
      </c>
      <c r="DE24" s="41">
        <f t="shared" si="17"/>
        <v>11607.268429999998</v>
      </c>
      <c r="DF24" s="41">
        <f t="shared" si="17"/>
        <v>78823.469389999998</v>
      </c>
      <c r="DG24" s="41">
        <f t="shared" si="17"/>
        <v>12973.517449999999</v>
      </c>
      <c r="DH24" s="41">
        <f t="shared" si="17"/>
        <v>85432.300029999999</v>
      </c>
      <c r="DI24" s="41">
        <f t="shared" si="17"/>
        <v>14448.619699999999</v>
      </c>
      <c r="DJ24" s="41">
        <f t="shared" si="17"/>
        <v>99889.907500000001</v>
      </c>
      <c r="DK24" s="41">
        <f t="shared" si="17"/>
        <v>16219.782860000001</v>
      </c>
      <c r="DL24" s="41">
        <f t="shared" si="17"/>
        <v>109689.57196</v>
      </c>
      <c r="DM24" s="41">
        <f t="shared" si="17"/>
        <v>18030.966329999999</v>
      </c>
      <c r="DN24" s="41">
        <f t="shared" si="17"/>
        <v>118143.98946</v>
      </c>
      <c r="DO24" s="41">
        <f t="shared" si="17"/>
        <v>20095.192279999996</v>
      </c>
      <c r="DP24" s="41">
        <f t="shared" si="17"/>
        <v>134415.61442999999</v>
      </c>
      <c r="DQ24" s="42">
        <f t="shared" si="17"/>
        <v>23449.047479999997</v>
      </c>
      <c r="DR24" s="43">
        <f t="shared" si="17"/>
        <v>12720.157140000001</v>
      </c>
      <c r="DS24" s="44">
        <f t="shared" si="17"/>
        <v>1267.0559099999998</v>
      </c>
      <c r="DT24" s="45">
        <f t="shared" si="17"/>
        <v>21420.099409999999</v>
      </c>
      <c r="DU24" s="42">
        <f t="shared" si="17"/>
        <v>3121.6688600000002</v>
      </c>
      <c r="DV24" s="43">
        <f t="shared" si="17"/>
        <v>28226.57303</v>
      </c>
      <c r="DW24" s="44">
        <f t="shared" si="17"/>
        <v>4414.2171899999994</v>
      </c>
      <c r="DX24" s="45">
        <f t="shared" si="17"/>
        <v>36745.611059999996</v>
      </c>
      <c r="DY24" s="42">
        <f t="shared" si="17"/>
        <v>6379.8083300000008</v>
      </c>
      <c r="DZ24" s="43">
        <f t="shared" si="17"/>
        <v>51843.011780000001</v>
      </c>
      <c r="EA24" s="44">
        <f t="shared" si="17"/>
        <v>8082.1886100000002</v>
      </c>
      <c r="EB24" s="45">
        <f t="shared" si="17"/>
        <v>65356.346109999999</v>
      </c>
      <c r="EC24" s="42">
        <f t="shared" si="17"/>
        <v>9479.4524299999994</v>
      </c>
      <c r="ED24" s="43">
        <f t="shared" si="17"/>
        <v>86598.438910000012</v>
      </c>
      <c r="EE24" s="44">
        <f t="shared" si="17"/>
        <v>10765.306769999999</v>
      </c>
      <c r="EF24" s="43">
        <v>101281.32435000001</v>
      </c>
      <c r="EG24" s="44">
        <v>12406.24303</v>
      </c>
      <c r="EH24" s="45">
        <v>117250.06581</v>
      </c>
      <c r="EI24" s="44">
        <v>14373.112340000001</v>
      </c>
      <c r="EJ24" s="46" t="s">
        <v>60</v>
      </c>
    </row>
    <row r="25" spans="1:140" s="22" customFormat="1" ht="22.5" customHeight="1" x14ac:dyDescent="0.4">
      <c r="A25" s="47" t="s">
        <v>61</v>
      </c>
      <c r="B25" s="48">
        <v>4720.3086299999995</v>
      </c>
      <c r="C25" s="48">
        <v>0</v>
      </c>
      <c r="D25" s="48">
        <v>4860.3086299999995</v>
      </c>
      <c r="E25" s="48">
        <v>0</v>
      </c>
      <c r="F25" s="48">
        <v>4720.3086299999995</v>
      </c>
      <c r="G25" s="48">
        <v>0</v>
      </c>
      <c r="H25" s="48">
        <v>5379.7733499999995</v>
      </c>
      <c r="I25" s="48">
        <v>0</v>
      </c>
      <c r="J25" s="48">
        <v>5380.7863600000001</v>
      </c>
      <c r="K25" s="48">
        <v>15.593999999999999</v>
      </c>
      <c r="L25" s="48">
        <v>5056.3874999999998</v>
      </c>
      <c r="M25" s="48">
        <v>0</v>
      </c>
      <c r="N25" s="48">
        <v>10089.64767</v>
      </c>
      <c r="O25" s="48">
        <v>15.593999999999999</v>
      </c>
      <c r="P25" s="48">
        <v>10069.44291</v>
      </c>
      <c r="Q25" s="48">
        <v>15.593999999999999</v>
      </c>
      <c r="R25" s="48">
        <v>10369.00153</v>
      </c>
      <c r="S25" s="48">
        <v>15.593999999999999</v>
      </c>
      <c r="T25" s="48">
        <v>10487.315130000001</v>
      </c>
      <c r="U25" s="48">
        <v>0</v>
      </c>
      <c r="V25" s="48">
        <v>10535.724779999999</v>
      </c>
      <c r="W25" s="48">
        <v>0</v>
      </c>
      <c r="X25" s="48">
        <v>10561.901199999998</v>
      </c>
      <c r="Y25" s="48">
        <v>0</v>
      </c>
      <c r="Z25" s="48">
        <v>4253.1487800000004</v>
      </c>
      <c r="AA25" s="48">
        <v>0</v>
      </c>
      <c r="AB25" s="48">
        <v>4331.05746</v>
      </c>
      <c r="AC25" s="48">
        <v>0</v>
      </c>
      <c r="AD25" s="48">
        <v>4400.4952999999996</v>
      </c>
      <c r="AE25" s="48">
        <v>0</v>
      </c>
      <c r="AF25" s="48">
        <v>5115.2739299999994</v>
      </c>
      <c r="AG25" s="48">
        <v>0</v>
      </c>
      <c r="AH25" s="48">
        <v>5280.1044900000006</v>
      </c>
      <c r="AI25" s="48">
        <v>0</v>
      </c>
      <c r="AJ25" s="48">
        <v>5288.8562599999996</v>
      </c>
      <c r="AK25" s="48">
        <v>246.5</v>
      </c>
      <c r="AL25" s="48">
        <v>9841.4102400000011</v>
      </c>
      <c r="AM25" s="48">
        <v>246.5</v>
      </c>
      <c r="AN25" s="48">
        <v>9880.8426400000008</v>
      </c>
      <c r="AO25" s="48">
        <v>246.5</v>
      </c>
      <c r="AP25" s="48">
        <v>10029.762560000001</v>
      </c>
      <c r="AQ25" s="48">
        <v>246.5</v>
      </c>
      <c r="AR25" s="48">
        <v>10083.377409999999</v>
      </c>
      <c r="AS25" s="48">
        <v>246.5</v>
      </c>
      <c r="AT25" s="48">
        <v>10185.74418</v>
      </c>
      <c r="AU25" s="48">
        <v>246.5</v>
      </c>
      <c r="AV25" s="48">
        <v>10334.85556</v>
      </c>
      <c r="AW25" s="48">
        <v>873.20961999999997</v>
      </c>
      <c r="AX25" s="48">
        <v>4369.7519400000001</v>
      </c>
      <c r="AY25" s="48">
        <v>20.105779999999999</v>
      </c>
      <c r="AZ25" s="48">
        <v>4972.1195299999999</v>
      </c>
      <c r="BA25" s="48">
        <v>20.105779999999999</v>
      </c>
      <c r="BB25" s="48">
        <v>5173.7987000000003</v>
      </c>
      <c r="BC25" s="48">
        <v>21.184740000000001</v>
      </c>
      <c r="BD25" s="48">
        <v>5184.6213399999997</v>
      </c>
      <c r="BE25" s="48">
        <v>21.184740000000001</v>
      </c>
      <c r="BF25" s="48">
        <v>5184.6213399999997</v>
      </c>
      <c r="BG25" s="48">
        <v>4521.1847400000006</v>
      </c>
      <c r="BH25" s="48">
        <v>5439.8606500000005</v>
      </c>
      <c r="BI25" s="48">
        <v>5026.6389300000001</v>
      </c>
      <c r="BJ25" s="48">
        <v>10546.62148</v>
      </c>
      <c r="BK25" s="48">
        <v>5695.2975800000004</v>
      </c>
      <c r="BL25" s="48">
        <v>10571.84424</v>
      </c>
      <c r="BM25" s="48">
        <v>5695.2975800000004</v>
      </c>
      <c r="BN25" s="48">
        <v>10603.503650000001</v>
      </c>
      <c r="BO25" s="48">
        <v>5695.2975900000001</v>
      </c>
      <c r="BP25" s="48">
        <v>10616.96508</v>
      </c>
      <c r="BQ25" s="48">
        <v>5695.2975800000004</v>
      </c>
      <c r="BR25" s="48">
        <v>10616.96508</v>
      </c>
      <c r="BS25" s="48">
        <v>5695.2975900000001</v>
      </c>
      <c r="BT25" s="48">
        <v>10637.270759999999</v>
      </c>
      <c r="BU25" s="48">
        <v>19227.297579999999</v>
      </c>
      <c r="BV25" s="48">
        <v>4883.7342500000004</v>
      </c>
      <c r="BW25" s="48">
        <v>0</v>
      </c>
      <c r="BX25" s="48">
        <v>5475.1074400000007</v>
      </c>
      <c r="BY25" s="48">
        <v>412.54192</v>
      </c>
      <c r="BZ25" s="48">
        <v>5637.3720599999997</v>
      </c>
      <c r="CA25" s="48">
        <v>330.16346000000004</v>
      </c>
      <c r="CB25" s="48">
        <v>5637.3720599999997</v>
      </c>
      <c r="CC25" s="48">
        <v>1647.15346</v>
      </c>
      <c r="CD25" s="48">
        <v>5637.3720599999997</v>
      </c>
      <c r="CE25" s="48">
        <v>1647.15346</v>
      </c>
      <c r="CF25" s="48">
        <v>5644.7466399999994</v>
      </c>
      <c r="CG25" s="48">
        <v>1647.15346</v>
      </c>
      <c r="CH25" s="48">
        <v>9347.7946300000003</v>
      </c>
      <c r="CI25" s="48">
        <v>1647.15346</v>
      </c>
      <c r="CJ25" s="48">
        <v>15788.293900000001</v>
      </c>
      <c r="CK25" s="48">
        <v>1647.15346</v>
      </c>
      <c r="CL25" s="48">
        <v>15788.29191</v>
      </c>
      <c r="CM25" s="48">
        <v>1647.15346</v>
      </c>
      <c r="CN25" s="48">
        <v>15703.334720000001</v>
      </c>
      <c r="CO25" s="48">
        <v>1647.15346</v>
      </c>
      <c r="CP25" s="48">
        <v>15753.563890000001</v>
      </c>
      <c r="CQ25" s="48">
        <v>2061.1034599999998</v>
      </c>
      <c r="CR25" s="48">
        <v>15753.563890000001</v>
      </c>
      <c r="CS25" s="48">
        <v>2061.1034599999998</v>
      </c>
      <c r="CT25" s="48">
        <v>3456.9119799999999</v>
      </c>
      <c r="CU25" s="48">
        <v>0</v>
      </c>
      <c r="CV25" s="48">
        <v>3456.9119799999999</v>
      </c>
      <c r="CW25" s="48">
        <v>98.6</v>
      </c>
      <c r="CX25" s="48">
        <v>4140.8688099999999</v>
      </c>
      <c r="CY25" s="48">
        <v>98.6</v>
      </c>
      <c r="CZ25" s="48">
        <v>4140.8688099999999</v>
      </c>
      <c r="DA25" s="48">
        <v>98.6</v>
      </c>
      <c r="DB25" s="48">
        <v>4140.8688099999999</v>
      </c>
      <c r="DC25" s="48">
        <v>98.6</v>
      </c>
      <c r="DD25" s="48">
        <v>4140.8688099999999</v>
      </c>
      <c r="DE25" s="48">
        <v>1126.5242700000001</v>
      </c>
      <c r="DF25" s="48">
        <v>14348.888070000001</v>
      </c>
      <c r="DG25" s="48">
        <v>1143.5242700000001</v>
      </c>
      <c r="DH25" s="48">
        <v>14348.888630000001</v>
      </c>
      <c r="DI25" s="48">
        <v>1143.5242700000001</v>
      </c>
      <c r="DJ25" s="48">
        <v>15916.83669</v>
      </c>
      <c r="DK25" s="48">
        <v>1143.5242700000001</v>
      </c>
      <c r="DL25" s="48">
        <v>15916.83669</v>
      </c>
      <c r="DM25" s="48">
        <v>1143.5242699999999</v>
      </c>
      <c r="DN25" s="48">
        <v>15916.83669</v>
      </c>
      <c r="DO25" s="48">
        <v>1143.5242699999999</v>
      </c>
      <c r="DP25" s="48">
        <v>15916.83669</v>
      </c>
      <c r="DQ25" s="49">
        <v>2329.8809200000001</v>
      </c>
      <c r="DR25" s="50">
        <v>2710.6490800000001</v>
      </c>
      <c r="DS25" s="51">
        <v>0</v>
      </c>
      <c r="DT25" s="52">
        <v>2710.6494899999998</v>
      </c>
      <c r="DU25" s="49">
        <v>0</v>
      </c>
      <c r="DV25" s="50">
        <v>2710.6494899999998</v>
      </c>
      <c r="DW25" s="51">
        <v>0</v>
      </c>
      <c r="DX25" s="52">
        <v>2710.6494899999998</v>
      </c>
      <c r="DY25" s="49">
        <v>0</v>
      </c>
      <c r="DZ25" s="50">
        <v>2710.6494899999998</v>
      </c>
      <c r="EA25" s="51">
        <v>0</v>
      </c>
      <c r="EB25" s="52">
        <v>7109.8117499999998</v>
      </c>
      <c r="EC25" s="49">
        <v>0</v>
      </c>
      <c r="ED25" s="50">
        <v>18878.266490000002</v>
      </c>
      <c r="EE25" s="51">
        <v>40.799999999999997</v>
      </c>
      <c r="EF25" s="50">
        <v>21263.646909999999</v>
      </c>
      <c r="EG25" s="51">
        <v>40.799999999999997</v>
      </c>
      <c r="EH25" s="52">
        <v>21263.646909999999</v>
      </c>
      <c r="EI25" s="51">
        <v>40.799999999999997</v>
      </c>
      <c r="EJ25" s="53" t="s">
        <v>62</v>
      </c>
    </row>
    <row r="26" spans="1:140" s="22" customFormat="1" ht="22.5" customHeight="1" x14ac:dyDescent="0.4">
      <c r="A26" s="47" t="s">
        <v>63</v>
      </c>
      <c r="B26" s="48">
        <v>2854.4523199999999</v>
      </c>
      <c r="C26" s="48">
        <v>368.20645999999999</v>
      </c>
      <c r="D26" s="48">
        <v>5070.6043399999999</v>
      </c>
      <c r="E26" s="48">
        <v>546.20497</v>
      </c>
      <c r="F26" s="48">
        <v>7169.9546300000002</v>
      </c>
      <c r="G26" s="48">
        <v>644.6536000000001</v>
      </c>
      <c r="H26" s="48">
        <v>8748.302740000001</v>
      </c>
      <c r="I26" s="48">
        <v>737.04581999999994</v>
      </c>
      <c r="J26" s="48">
        <v>12527.536189999999</v>
      </c>
      <c r="K26" s="48">
        <v>1078.29718</v>
      </c>
      <c r="L26" s="48">
        <v>15965.44533</v>
      </c>
      <c r="M26" s="48">
        <v>1457.55834</v>
      </c>
      <c r="N26" s="48">
        <v>19018.723959999999</v>
      </c>
      <c r="O26" s="48">
        <v>1520.4034299999998</v>
      </c>
      <c r="P26" s="48">
        <v>21824.591680000001</v>
      </c>
      <c r="Q26" s="48">
        <v>1864.7352700000001</v>
      </c>
      <c r="R26" s="48">
        <v>29426.052070000002</v>
      </c>
      <c r="S26" s="48">
        <v>1956.1366399999999</v>
      </c>
      <c r="T26" s="48">
        <v>31710.83769</v>
      </c>
      <c r="U26" s="48">
        <v>2049.9261299999998</v>
      </c>
      <c r="V26" s="48">
        <v>35218.879350000003</v>
      </c>
      <c r="W26" s="48">
        <v>2151.4666899999997</v>
      </c>
      <c r="X26" s="48">
        <v>37813.447919999999</v>
      </c>
      <c r="Y26" s="48">
        <v>2214.3898499999996</v>
      </c>
      <c r="Z26" s="48">
        <v>3465.7083899999998</v>
      </c>
      <c r="AA26" s="48">
        <v>36.875449999999994</v>
      </c>
      <c r="AB26" s="48">
        <v>8720.9691000000003</v>
      </c>
      <c r="AC26" s="48">
        <v>111.62860999999999</v>
      </c>
      <c r="AD26" s="48">
        <v>22863.153870000002</v>
      </c>
      <c r="AE26" s="48">
        <v>135.18967000000001</v>
      </c>
      <c r="AF26" s="48">
        <v>25506.073329999999</v>
      </c>
      <c r="AG26" s="48">
        <v>410.17484000000002</v>
      </c>
      <c r="AH26" s="48">
        <v>27793.636690000003</v>
      </c>
      <c r="AI26" s="48">
        <v>443.16640000000001</v>
      </c>
      <c r="AJ26" s="48">
        <v>31887.73703</v>
      </c>
      <c r="AK26" s="48">
        <v>476.76499000000001</v>
      </c>
      <c r="AL26" s="48">
        <v>34456.407490000005</v>
      </c>
      <c r="AM26" s="48">
        <v>771.71976000000006</v>
      </c>
      <c r="AN26" s="48">
        <v>39447.605439999999</v>
      </c>
      <c r="AO26" s="48">
        <v>816.18037000000004</v>
      </c>
      <c r="AP26" s="48">
        <v>48293.257230000003</v>
      </c>
      <c r="AQ26" s="48">
        <v>1775.713</v>
      </c>
      <c r="AR26" s="48">
        <v>50823.553659999998</v>
      </c>
      <c r="AS26" s="48">
        <v>2043.6151</v>
      </c>
      <c r="AT26" s="48">
        <v>53670.77289</v>
      </c>
      <c r="AU26" s="48">
        <v>2673.9180000000001</v>
      </c>
      <c r="AV26" s="48">
        <v>59373.386460000002</v>
      </c>
      <c r="AW26" s="48">
        <v>3074.25711</v>
      </c>
      <c r="AX26" s="48">
        <v>3170.0090699999996</v>
      </c>
      <c r="AY26" s="48">
        <v>326.49990000000003</v>
      </c>
      <c r="AZ26" s="48">
        <v>7042.4854699999996</v>
      </c>
      <c r="BA26" s="48">
        <v>622.07792000000006</v>
      </c>
      <c r="BB26" s="48">
        <v>10250.33474</v>
      </c>
      <c r="BC26" s="48">
        <v>734.2319399999999</v>
      </c>
      <c r="BD26" s="48">
        <v>12967.758159999999</v>
      </c>
      <c r="BE26" s="48">
        <v>848.68651999999997</v>
      </c>
      <c r="BF26" s="48">
        <v>18086.584019999998</v>
      </c>
      <c r="BG26" s="48">
        <v>1096.6253300000001</v>
      </c>
      <c r="BH26" s="48">
        <v>21054.802769999998</v>
      </c>
      <c r="BI26" s="48">
        <v>1238.90327</v>
      </c>
      <c r="BJ26" s="48">
        <v>25559.760920000001</v>
      </c>
      <c r="BK26" s="48">
        <v>1362.91516</v>
      </c>
      <c r="BL26" s="48">
        <v>27634.398670000002</v>
      </c>
      <c r="BM26" s="48">
        <v>1455.13958</v>
      </c>
      <c r="BN26" s="48">
        <v>37872.909849999996</v>
      </c>
      <c r="BO26" s="48">
        <v>1686.85653</v>
      </c>
      <c r="BP26" s="48">
        <v>42035.654270000006</v>
      </c>
      <c r="BQ26" s="48">
        <v>1832.1260400000001</v>
      </c>
      <c r="BR26" s="48">
        <v>45924.370759999998</v>
      </c>
      <c r="BS26" s="48">
        <v>1863.97219</v>
      </c>
      <c r="BT26" s="48">
        <v>51069.017890000003</v>
      </c>
      <c r="BU26" s="48">
        <v>2171.6981600000004</v>
      </c>
      <c r="BV26" s="48">
        <v>3915.71272</v>
      </c>
      <c r="BW26" s="48">
        <v>330.82452000000001</v>
      </c>
      <c r="BX26" s="48">
        <v>6338.5014199999996</v>
      </c>
      <c r="BY26" s="48">
        <v>384.6223</v>
      </c>
      <c r="BZ26" s="48">
        <v>9556.6000999999997</v>
      </c>
      <c r="CA26" s="48">
        <v>869.27751999999998</v>
      </c>
      <c r="CB26" s="48">
        <v>12184.052119999998</v>
      </c>
      <c r="CC26" s="48">
        <v>948.43584999999996</v>
      </c>
      <c r="CD26" s="48">
        <v>15540.400750000001</v>
      </c>
      <c r="CE26" s="48">
        <v>1081.1816799999999</v>
      </c>
      <c r="CF26" s="48">
        <v>19703.52463</v>
      </c>
      <c r="CG26" s="48">
        <v>1150.19129</v>
      </c>
      <c r="CH26" s="48">
        <v>30328.256069999999</v>
      </c>
      <c r="CI26" s="48">
        <v>1326.66623</v>
      </c>
      <c r="CJ26" s="48">
        <v>36870.333740000002</v>
      </c>
      <c r="CK26" s="48">
        <v>1806.5528200000001</v>
      </c>
      <c r="CL26" s="48">
        <v>43799.565539999996</v>
      </c>
      <c r="CM26" s="48">
        <v>12965.52025</v>
      </c>
      <c r="CN26" s="48">
        <v>47443.285899999995</v>
      </c>
      <c r="CO26" s="48">
        <v>13101.2215</v>
      </c>
      <c r="CP26" s="48">
        <v>49939.987529999999</v>
      </c>
      <c r="CQ26" s="48">
        <v>13357.93687</v>
      </c>
      <c r="CR26" s="48">
        <v>56281.659610000002</v>
      </c>
      <c r="CS26" s="48">
        <v>13383.299130000001</v>
      </c>
      <c r="CT26" s="48">
        <v>4313.9287599999998</v>
      </c>
      <c r="CU26" s="48">
        <v>268.01778000000002</v>
      </c>
      <c r="CV26" s="48">
        <v>6796.5787499999997</v>
      </c>
      <c r="CW26" s="48">
        <v>448.69675999999998</v>
      </c>
      <c r="CX26" s="48">
        <v>12773.14553</v>
      </c>
      <c r="CY26" s="48">
        <v>423.46731</v>
      </c>
      <c r="CZ26" s="48">
        <v>15854.969800000001</v>
      </c>
      <c r="DA26" s="48">
        <v>2677.4093900000003</v>
      </c>
      <c r="DB26" s="48">
        <v>20403.13336</v>
      </c>
      <c r="DC26" s="48">
        <v>2789.1127999999999</v>
      </c>
      <c r="DD26" s="48">
        <v>29387.88121</v>
      </c>
      <c r="DE26" s="48">
        <v>2890.7373399999997</v>
      </c>
      <c r="DF26" s="48">
        <v>31488.856609999999</v>
      </c>
      <c r="DG26" s="48">
        <v>2989.29061</v>
      </c>
      <c r="DH26" s="48">
        <v>33557.40582</v>
      </c>
      <c r="DI26" s="48">
        <v>3108.7934799999998</v>
      </c>
      <c r="DJ26" s="48">
        <v>41879.864560000002</v>
      </c>
      <c r="DK26" s="48">
        <v>3410.7299600000001</v>
      </c>
      <c r="DL26" s="48">
        <v>47068.617160000002</v>
      </c>
      <c r="DM26" s="48">
        <v>3705.9066800000001</v>
      </c>
      <c r="DN26" s="48">
        <v>48953.995029999998</v>
      </c>
      <c r="DO26" s="48">
        <v>4060.8981699999999</v>
      </c>
      <c r="DP26" s="48">
        <v>55792.715989999997</v>
      </c>
      <c r="DQ26" s="49">
        <v>4412.99611</v>
      </c>
      <c r="DR26" s="50">
        <v>3406.4238</v>
      </c>
      <c r="DS26" s="51">
        <v>92.871780000000001</v>
      </c>
      <c r="DT26" s="52">
        <v>6587.6168100000004</v>
      </c>
      <c r="DU26" s="49">
        <v>410.13549</v>
      </c>
      <c r="DV26" s="50">
        <v>9824.0387499999997</v>
      </c>
      <c r="DW26" s="51">
        <v>508.38362000000001</v>
      </c>
      <c r="DX26" s="52">
        <v>13294.510389999999</v>
      </c>
      <c r="DY26" s="49">
        <v>541.73753999999997</v>
      </c>
      <c r="DZ26" s="50">
        <v>23607.472730000001</v>
      </c>
      <c r="EA26" s="51">
        <v>768.20460000000003</v>
      </c>
      <c r="EB26" s="52">
        <v>27913.508460000001</v>
      </c>
      <c r="EC26" s="49">
        <v>808.20567000000005</v>
      </c>
      <c r="ED26" s="50">
        <v>32289.330969999999</v>
      </c>
      <c r="EE26" s="51">
        <v>889.45938999999998</v>
      </c>
      <c r="EF26" s="50">
        <v>37947.428160000003</v>
      </c>
      <c r="EG26" s="51">
        <v>1112.4813200000001</v>
      </c>
      <c r="EH26" s="52">
        <v>47295.331639999997</v>
      </c>
      <c r="EI26" s="51">
        <v>1182.9741799999999</v>
      </c>
      <c r="EJ26" s="53" t="s">
        <v>64</v>
      </c>
    </row>
    <row r="27" spans="1:140" s="22" customFormat="1" ht="22.5" customHeight="1" x14ac:dyDescent="0.4">
      <c r="A27" s="61" t="s">
        <v>65</v>
      </c>
      <c r="B27" s="48">
        <v>1712.2983899999999</v>
      </c>
      <c r="C27" s="48">
        <v>731.08556999999996</v>
      </c>
      <c r="D27" s="48">
        <v>4480.9744299999993</v>
      </c>
      <c r="E27" s="48">
        <v>1636.44559</v>
      </c>
      <c r="F27" s="48">
        <v>6089.8972100000001</v>
      </c>
      <c r="G27" s="48">
        <v>2772.3521399999995</v>
      </c>
      <c r="H27" s="48">
        <v>7687.5887699999994</v>
      </c>
      <c r="I27" s="48">
        <v>3713.4522299999999</v>
      </c>
      <c r="J27" s="48">
        <v>9374.6315799999993</v>
      </c>
      <c r="K27" s="48">
        <v>4884.9043300000003</v>
      </c>
      <c r="L27" s="48">
        <v>10560.077810000001</v>
      </c>
      <c r="M27" s="48">
        <v>5711.9737500000001</v>
      </c>
      <c r="N27" s="48">
        <v>12230.46135</v>
      </c>
      <c r="O27" s="48">
        <v>6576.6550199999992</v>
      </c>
      <c r="P27" s="48">
        <v>14244.819220000001</v>
      </c>
      <c r="Q27" s="48">
        <v>7392.6246900000006</v>
      </c>
      <c r="R27" s="48">
        <v>16894.26756</v>
      </c>
      <c r="S27" s="48">
        <v>8370.9069299999992</v>
      </c>
      <c r="T27" s="48">
        <v>18496.267319999999</v>
      </c>
      <c r="U27" s="48">
        <v>9261.3770199999999</v>
      </c>
      <c r="V27" s="48">
        <v>20531.36837</v>
      </c>
      <c r="W27" s="48">
        <v>10059.78752</v>
      </c>
      <c r="X27" s="48">
        <v>22546.881100000002</v>
      </c>
      <c r="Y27" s="48">
        <v>10873.82043</v>
      </c>
      <c r="Z27" s="48">
        <v>2075.6687200000001</v>
      </c>
      <c r="AA27" s="48">
        <v>830.83537999999999</v>
      </c>
      <c r="AB27" s="48">
        <v>3776.4115499999998</v>
      </c>
      <c r="AC27" s="48">
        <v>1633.85194</v>
      </c>
      <c r="AD27" s="48">
        <v>5098.3764900000006</v>
      </c>
      <c r="AE27" s="48">
        <v>2092.32339</v>
      </c>
      <c r="AF27" s="48">
        <v>8752.2875899999999</v>
      </c>
      <c r="AG27" s="48">
        <v>2830.5947099999998</v>
      </c>
      <c r="AH27" s="48">
        <v>10825.75582</v>
      </c>
      <c r="AI27" s="48">
        <v>3673.31504</v>
      </c>
      <c r="AJ27" s="48">
        <v>12553.074570000001</v>
      </c>
      <c r="AK27" s="48">
        <v>4227.8707599999998</v>
      </c>
      <c r="AL27" s="48">
        <v>14963.782789999999</v>
      </c>
      <c r="AM27" s="48">
        <v>5078.5562800000007</v>
      </c>
      <c r="AN27" s="48">
        <v>17286.21313</v>
      </c>
      <c r="AO27" s="48">
        <v>5870.1425300000001</v>
      </c>
      <c r="AP27" s="48">
        <v>20560.59101</v>
      </c>
      <c r="AQ27" s="48">
        <v>6553.3480099999997</v>
      </c>
      <c r="AR27" s="48">
        <v>23233.328899999997</v>
      </c>
      <c r="AS27" s="48">
        <v>7667.09908</v>
      </c>
      <c r="AT27" s="48">
        <v>25817.671859999999</v>
      </c>
      <c r="AU27" s="48">
        <v>8738.2193599999991</v>
      </c>
      <c r="AV27" s="48">
        <v>28449.747950000001</v>
      </c>
      <c r="AW27" s="48">
        <v>9574.6235399999987</v>
      </c>
      <c r="AX27" s="48">
        <v>2414.2360699999999</v>
      </c>
      <c r="AY27" s="48">
        <v>872.02897999999993</v>
      </c>
      <c r="AZ27" s="48">
        <v>4091.8614400000001</v>
      </c>
      <c r="BA27" s="48">
        <v>1705.18379</v>
      </c>
      <c r="BB27" s="48">
        <v>5849.7533099999991</v>
      </c>
      <c r="BC27" s="48">
        <v>2564.08304</v>
      </c>
      <c r="BD27" s="48">
        <v>8999.8632699999998</v>
      </c>
      <c r="BE27" s="48">
        <v>3489.8512099999998</v>
      </c>
      <c r="BF27" s="48">
        <v>12357.311800000001</v>
      </c>
      <c r="BG27" s="48">
        <v>4548.4163399999998</v>
      </c>
      <c r="BH27" s="48">
        <v>16411.53357</v>
      </c>
      <c r="BI27" s="48">
        <v>5613.6062699999993</v>
      </c>
      <c r="BJ27" s="48">
        <v>19332.522559999998</v>
      </c>
      <c r="BK27" s="48">
        <v>6782.3033599999999</v>
      </c>
      <c r="BL27" s="48">
        <v>22071.511109999999</v>
      </c>
      <c r="BM27" s="48">
        <v>7844.6509100000003</v>
      </c>
      <c r="BN27" s="48">
        <v>25852.507369999999</v>
      </c>
      <c r="BO27" s="48">
        <v>9147.9244199999994</v>
      </c>
      <c r="BP27" s="48">
        <v>28966.579109999999</v>
      </c>
      <c r="BQ27" s="48">
        <v>10516.861859999999</v>
      </c>
      <c r="BR27" s="48">
        <v>32761.302800000001</v>
      </c>
      <c r="BS27" s="48">
        <v>11426.892539999999</v>
      </c>
      <c r="BT27" s="48">
        <v>36280.606289999996</v>
      </c>
      <c r="BU27" s="48">
        <v>13072.253429999999</v>
      </c>
      <c r="BV27" s="48">
        <v>7040.9058199999999</v>
      </c>
      <c r="BW27" s="48">
        <v>995.61069999999995</v>
      </c>
      <c r="BX27" s="48">
        <v>10170.661769999999</v>
      </c>
      <c r="BY27" s="48">
        <v>2179.2914100000003</v>
      </c>
      <c r="BZ27" s="48">
        <v>12254.437039999999</v>
      </c>
      <c r="CA27" s="48">
        <v>3232.73452</v>
      </c>
      <c r="CB27" s="48">
        <v>14008.78883</v>
      </c>
      <c r="CC27" s="48">
        <v>4276.9317499999997</v>
      </c>
      <c r="CD27" s="48">
        <v>17612.56698</v>
      </c>
      <c r="CE27" s="48">
        <v>5305.1061900000004</v>
      </c>
      <c r="CF27" s="48">
        <v>21355.07144</v>
      </c>
      <c r="CG27" s="48">
        <v>6222.6787999999997</v>
      </c>
      <c r="CH27" s="48">
        <v>23189.66129</v>
      </c>
      <c r="CI27" s="48">
        <v>7330.0901299999996</v>
      </c>
      <c r="CJ27" s="48">
        <v>25629.693780000001</v>
      </c>
      <c r="CK27" s="48">
        <v>8327.8468200000007</v>
      </c>
      <c r="CL27" s="48">
        <v>29264.769929999999</v>
      </c>
      <c r="CM27" s="48">
        <v>9636.7668200000007</v>
      </c>
      <c r="CN27" s="48">
        <v>31954.031149999999</v>
      </c>
      <c r="CO27" s="48">
        <v>10552.34403</v>
      </c>
      <c r="CP27" s="48">
        <v>34447.662270000001</v>
      </c>
      <c r="CQ27" s="48">
        <v>11785.552679999999</v>
      </c>
      <c r="CR27" s="48">
        <v>36875.872100000001</v>
      </c>
      <c r="CS27" s="48">
        <v>13039.36536</v>
      </c>
      <c r="CT27" s="48">
        <v>2705.07744</v>
      </c>
      <c r="CU27" s="48">
        <v>726.95299999999997</v>
      </c>
      <c r="CV27" s="48">
        <v>5584.7871500000001</v>
      </c>
      <c r="CW27" s="48">
        <v>1680.02854</v>
      </c>
      <c r="CX27" s="48">
        <v>7493.4080000000004</v>
      </c>
      <c r="CY27" s="48">
        <v>3281.2665400000001</v>
      </c>
      <c r="CZ27" s="48">
        <v>10269.217470000001</v>
      </c>
      <c r="DA27" s="48">
        <v>4768.54036</v>
      </c>
      <c r="DB27" s="48">
        <v>13120.627869999998</v>
      </c>
      <c r="DC27" s="48">
        <v>6220.8655999999992</v>
      </c>
      <c r="DD27" s="48">
        <v>18114.261760000001</v>
      </c>
      <c r="DE27" s="48">
        <v>7266.7930199999992</v>
      </c>
      <c r="DF27" s="48">
        <v>22388.686280000002</v>
      </c>
      <c r="DG27" s="48">
        <v>8511.2512699999988</v>
      </c>
      <c r="DH27" s="48">
        <v>25571.95434</v>
      </c>
      <c r="DI27" s="48">
        <v>9817.2290199999989</v>
      </c>
      <c r="DJ27" s="48">
        <v>29092.94498</v>
      </c>
      <c r="DK27" s="48">
        <v>11160.71881</v>
      </c>
      <c r="DL27" s="48">
        <v>32435.72883</v>
      </c>
      <c r="DM27" s="48">
        <v>12508.110839999999</v>
      </c>
      <c r="DN27" s="48">
        <v>36202.812319999997</v>
      </c>
      <c r="DO27" s="48">
        <v>14126.59737</v>
      </c>
      <c r="DP27" s="48">
        <v>39671.959589999999</v>
      </c>
      <c r="DQ27" s="49">
        <v>15849.2338</v>
      </c>
      <c r="DR27" s="60">
        <v>2938.7702100000001</v>
      </c>
      <c r="DS27" s="51">
        <v>1133.72642</v>
      </c>
      <c r="DT27" s="52">
        <v>6194.2943299999997</v>
      </c>
      <c r="DU27" s="49">
        <v>2617.1095</v>
      </c>
      <c r="DV27" s="50">
        <v>8441.0348900000008</v>
      </c>
      <c r="DW27" s="51">
        <v>3755.2616800000001</v>
      </c>
      <c r="DX27" s="52">
        <v>12440.50382</v>
      </c>
      <c r="DY27" s="49">
        <v>5642.9458400000003</v>
      </c>
      <c r="DZ27" s="50">
        <v>15450.58527</v>
      </c>
      <c r="EA27" s="51">
        <v>7057.1116700000002</v>
      </c>
      <c r="EB27" s="52">
        <v>18857.232629999999</v>
      </c>
      <c r="EC27" s="49">
        <v>8374.8241699999999</v>
      </c>
      <c r="ED27" s="50">
        <v>22349.864529999999</v>
      </c>
      <c r="EE27" s="51">
        <v>9520.7954900000004</v>
      </c>
      <c r="EF27" s="50">
        <v>26527.45953</v>
      </c>
      <c r="EG27" s="51">
        <v>10824.02684</v>
      </c>
      <c r="EH27" s="52">
        <v>31186.241480000001</v>
      </c>
      <c r="EI27" s="51">
        <v>12278.710220000001</v>
      </c>
      <c r="EJ27" s="62" t="s">
        <v>66</v>
      </c>
    </row>
    <row r="28" spans="1:140" s="22" customFormat="1" ht="22.5" customHeight="1" x14ac:dyDescent="0.4">
      <c r="A28" s="47" t="s">
        <v>67</v>
      </c>
      <c r="B28" s="48">
        <v>27.70309</v>
      </c>
      <c r="C28" s="48">
        <v>0</v>
      </c>
      <c r="D28" s="48">
        <v>212.72824543800002</v>
      </c>
      <c r="E28" s="48">
        <v>3.7921999999999998</v>
      </c>
      <c r="F28" s="48">
        <v>544.63065000000006</v>
      </c>
      <c r="G28" s="48">
        <v>5.8219200000000004</v>
      </c>
      <c r="H28" s="48">
        <v>942.77906000000007</v>
      </c>
      <c r="I28" s="48">
        <v>5.8219200000000004</v>
      </c>
      <c r="J28" s="48">
        <v>1219.7019299999999</v>
      </c>
      <c r="K28" s="48">
        <v>16.143059999999998</v>
      </c>
      <c r="L28" s="48">
        <v>1479.33718</v>
      </c>
      <c r="M28" s="48">
        <v>23.340730000000001</v>
      </c>
      <c r="N28" s="48">
        <v>1693.6954099999998</v>
      </c>
      <c r="O28" s="48">
        <v>31.88401</v>
      </c>
      <c r="P28" s="48">
        <v>1975.2191699999998</v>
      </c>
      <c r="Q28" s="48">
        <v>36.550989999999999</v>
      </c>
      <c r="R28" s="48">
        <v>2300.6860699999997</v>
      </c>
      <c r="S28" s="48">
        <v>36.976019999999998</v>
      </c>
      <c r="T28" s="48">
        <v>2661.1942999999997</v>
      </c>
      <c r="U28" s="48">
        <v>37.749000000000002</v>
      </c>
      <c r="V28" s="48">
        <v>3010.8397500000001</v>
      </c>
      <c r="W28" s="48">
        <v>37.749000000000002</v>
      </c>
      <c r="X28" s="48">
        <v>3257.5207400000004</v>
      </c>
      <c r="Y28" s="48">
        <v>76.021070000000009</v>
      </c>
      <c r="Z28" s="48">
        <v>490.39840999999996</v>
      </c>
      <c r="AA28" s="48">
        <v>2.6299299999999999</v>
      </c>
      <c r="AB28" s="48">
        <v>1603.92354</v>
      </c>
      <c r="AC28" s="48">
        <v>3.0243500000000001</v>
      </c>
      <c r="AD28" s="48">
        <v>1805.70705</v>
      </c>
      <c r="AE28" s="48">
        <v>19.794630000000002</v>
      </c>
      <c r="AF28" s="48">
        <v>2121.6337899999999</v>
      </c>
      <c r="AG28" s="48">
        <v>19.936049999999998</v>
      </c>
      <c r="AH28" s="48">
        <v>2378.9641499999998</v>
      </c>
      <c r="AI28" s="48">
        <v>22.127130000000001</v>
      </c>
      <c r="AJ28" s="48">
        <v>2610.0838799999997</v>
      </c>
      <c r="AK28" s="48">
        <v>24.535710000000002</v>
      </c>
      <c r="AL28" s="48">
        <v>2921.6536099999998</v>
      </c>
      <c r="AM28" s="48">
        <v>39.332989999999995</v>
      </c>
      <c r="AN28" s="48">
        <v>3105.6515299999996</v>
      </c>
      <c r="AO28" s="48">
        <v>39.58511</v>
      </c>
      <c r="AP28" s="48">
        <v>3334.7594399999998</v>
      </c>
      <c r="AQ28" s="48">
        <v>153.47552999999999</v>
      </c>
      <c r="AR28" s="48">
        <v>3634.2260000000001</v>
      </c>
      <c r="AS28" s="48">
        <v>175.45423000000002</v>
      </c>
      <c r="AT28" s="48">
        <v>3950.88139</v>
      </c>
      <c r="AU28" s="48">
        <v>175.71092999999999</v>
      </c>
      <c r="AV28" s="48">
        <v>4199.5760799999998</v>
      </c>
      <c r="AW28" s="48">
        <v>185.17075</v>
      </c>
      <c r="AX28" s="48">
        <v>458.62979999999999</v>
      </c>
      <c r="AY28" s="48">
        <v>1.0679000000000001</v>
      </c>
      <c r="AZ28" s="48">
        <v>750.35173999999995</v>
      </c>
      <c r="BA28" s="48">
        <v>13.8222</v>
      </c>
      <c r="BB28" s="48">
        <v>984.55610000000001</v>
      </c>
      <c r="BC28" s="48">
        <v>13.8222</v>
      </c>
      <c r="BD28" s="48">
        <v>1242.2679699999999</v>
      </c>
      <c r="BE28" s="48">
        <v>184.56765999999999</v>
      </c>
      <c r="BF28" s="48">
        <v>1522.86295</v>
      </c>
      <c r="BG28" s="48">
        <v>211.35560000000001</v>
      </c>
      <c r="BH28" s="48">
        <v>1741.74947</v>
      </c>
      <c r="BI28" s="48">
        <v>235.98913000000002</v>
      </c>
      <c r="BJ28" s="48">
        <v>2019.5016900000001</v>
      </c>
      <c r="BK28" s="48">
        <v>237.77427</v>
      </c>
      <c r="BL28" s="48">
        <v>2343.9087200000004</v>
      </c>
      <c r="BM28" s="48">
        <v>254.14526999999998</v>
      </c>
      <c r="BN28" s="48">
        <v>2726.0600299999996</v>
      </c>
      <c r="BO28" s="48">
        <v>256.44182999999998</v>
      </c>
      <c r="BP28" s="48">
        <v>3093.91507</v>
      </c>
      <c r="BQ28" s="48">
        <v>257.93403000000001</v>
      </c>
      <c r="BR28" s="48">
        <v>3405.2932500000002</v>
      </c>
      <c r="BS28" s="48">
        <v>288.94628</v>
      </c>
      <c r="BT28" s="48">
        <v>3851.9622899999999</v>
      </c>
      <c r="BU28" s="48">
        <v>289.88764000000003</v>
      </c>
      <c r="BV28" s="48">
        <v>332.81819999999999</v>
      </c>
      <c r="BW28" s="48">
        <v>3.1568299999999998</v>
      </c>
      <c r="BX28" s="48">
        <v>655.20318999999995</v>
      </c>
      <c r="BY28" s="48">
        <v>25.10717</v>
      </c>
      <c r="BZ28" s="48">
        <v>982.49026000000003</v>
      </c>
      <c r="CA28" s="48">
        <v>27.656549999999999</v>
      </c>
      <c r="CB28" s="48">
        <v>1306.40915</v>
      </c>
      <c r="CC28" s="48">
        <v>7.05328</v>
      </c>
      <c r="CD28" s="48">
        <v>1597.4234899999999</v>
      </c>
      <c r="CE28" s="48">
        <v>18.784119999999998</v>
      </c>
      <c r="CF28" s="48">
        <v>3519.4227700000001</v>
      </c>
      <c r="CG28" s="48">
        <v>41.208839999999995</v>
      </c>
      <c r="CH28" s="48">
        <v>3876.3632400000001</v>
      </c>
      <c r="CI28" s="48">
        <v>47.200629999999997</v>
      </c>
      <c r="CJ28" s="48">
        <v>4335.36618</v>
      </c>
      <c r="CK28" s="48">
        <v>49.13608</v>
      </c>
      <c r="CL28" s="48">
        <v>4673.6455999999998</v>
      </c>
      <c r="CM28" s="48">
        <v>49.423989999999996</v>
      </c>
      <c r="CN28" s="48">
        <v>5042.1835599999995</v>
      </c>
      <c r="CO28" s="48">
        <v>50.247230000000002</v>
      </c>
      <c r="CP28" s="48">
        <v>5367.5645999999997</v>
      </c>
      <c r="CQ28" s="48">
        <v>50.457419999999999</v>
      </c>
      <c r="CR28" s="48">
        <v>5731.2465000000002</v>
      </c>
      <c r="CS28" s="48">
        <v>67.490160000000003</v>
      </c>
      <c r="CT28" s="48">
        <v>567.87279000000001</v>
      </c>
      <c r="CU28" s="48">
        <v>18.452110000000001</v>
      </c>
      <c r="CV28" s="48">
        <v>781.73919999999998</v>
      </c>
      <c r="CW28" s="48">
        <v>51.031349999999996</v>
      </c>
      <c r="CX28" s="48">
        <v>1324.2650900000001</v>
      </c>
      <c r="CY28" s="48">
        <v>51.506349999999998</v>
      </c>
      <c r="CZ28" s="48">
        <v>1742.4875400000001</v>
      </c>
      <c r="DA28" s="48">
        <v>51.772349999999996</v>
      </c>
      <c r="DB28" s="48">
        <v>2319.2835499999997</v>
      </c>
      <c r="DC28" s="48">
        <v>52.052349999999997</v>
      </c>
      <c r="DD28" s="48">
        <v>2656.5850800000003</v>
      </c>
      <c r="DE28" s="48">
        <v>74.010289999999998</v>
      </c>
      <c r="DF28" s="48">
        <v>2923.54792</v>
      </c>
      <c r="DG28" s="48">
        <v>74.152789999999996</v>
      </c>
      <c r="DH28" s="48">
        <v>3221.90688</v>
      </c>
      <c r="DI28" s="48">
        <v>76.861550000000008</v>
      </c>
      <c r="DJ28" s="48">
        <v>3584.64642</v>
      </c>
      <c r="DK28" s="48">
        <v>131.42287999999999</v>
      </c>
      <c r="DL28" s="48">
        <v>3966.1490800000001</v>
      </c>
      <c r="DM28" s="48">
        <v>248.06058999999999</v>
      </c>
      <c r="DN28" s="48">
        <v>4459.3626299999996</v>
      </c>
      <c r="DO28" s="48">
        <v>253.14430999999999</v>
      </c>
      <c r="DP28" s="48">
        <v>4894.8787400000001</v>
      </c>
      <c r="DQ28" s="49">
        <v>253.5693</v>
      </c>
      <c r="DR28" s="50">
        <v>428.34165999999999</v>
      </c>
      <c r="DS28" s="51">
        <v>0.63061</v>
      </c>
      <c r="DT28" s="52">
        <v>869.73706000000004</v>
      </c>
      <c r="DU28" s="49">
        <v>1.2597700000000001</v>
      </c>
      <c r="DV28" s="50">
        <v>1204.7166</v>
      </c>
      <c r="DW28" s="51">
        <v>1.94482</v>
      </c>
      <c r="DX28" s="52">
        <v>1679.2376400000001</v>
      </c>
      <c r="DY28" s="49">
        <v>3.3911600000000002</v>
      </c>
      <c r="DZ28" s="50">
        <v>2131.2961300000002</v>
      </c>
      <c r="EA28" s="51">
        <v>3.8438599999999998</v>
      </c>
      <c r="EB28" s="52">
        <v>2562.3302399999998</v>
      </c>
      <c r="EC28" s="49">
        <v>4.9700300000000004</v>
      </c>
      <c r="ED28" s="50">
        <v>3044.9224199999999</v>
      </c>
      <c r="EE28" s="51">
        <v>4.9700300000000004</v>
      </c>
      <c r="EF28" s="50">
        <v>3469.8933900000002</v>
      </c>
      <c r="EG28" s="51">
        <v>14.777060000000001</v>
      </c>
      <c r="EH28" s="52">
        <v>3871.7921500000002</v>
      </c>
      <c r="EI28" s="51">
        <v>33.653509999999997</v>
      </c>
      <c r="EJ28" s="53" t="s">
        <v>68</v>
      </c>
    </row>
    <row r="29" spans="1:140" s="22" customFormat="1" ht="22.5" customHeight="1" x14ac:dyDescent="0.4">
      <c r="A29" s="47" t="s">
        <v>69</v>
      </c>
      <c r="B29" s="48">
        <v>0.36</v>
      </c>
      <c r="C29" s="48">
        <v>1.2</v>
      </c>
      <c r="D29" s="48">
        <v>0.6</v>
      </c>
      <c r="E29" s="48">
        <v>7.46</v>
      </c>
      <c r="F29" s="48">
        <v>2030.0162399999999</v>
      </c>
      <c r="G29" s="48">
        <v>22.389610000000001</v>
      </c>
      <c r="H29" s="48">
        <v>1140.3071299999999</v>
      </c>
      <c r="I29" s="48">
        <v>7.7</v>
      </c>
      <c r="J29" s="48">
        <v>1142.2051299999998</v>
      </c>
      <c r="K29" s="48">
        <v>153.2525</v>
      </c>
      <c r="L29" s="48">
        <v>1145.3861299999999</v>
      </c>
      <c r="M29" s="48">
        <v>7.8</v>
      </c>
      <c r="N29" s="48">
        <v>1960.7953200000002</v>
      </c>
      <c r="O29" s="48">
        <v>31.75337</v>
      </c>
      <c r="P29" s="48">
        <v>1961.5453200000002</v>
      </c>
      <c r="Q29" s="48">
        <v>33.70337</v>
      </c>
      <c r="R29" s="48">
        <v>1962.01532</v>
      </c>
      <c r="S29" s="48">
        <v>44.238010000000003</v>
      </c>
      <c r="T29" s="48">
        <v>2802.5363199999997</v>
      </c>
      <c r="U29" s="48">
        <v>44.238010000000003</v>
      </c>
      <c r="V29" s="48">
        <v>3008.4646600000001</v>
      </c>
      <c r="W29" s="48">
        <v>67.619190000000003</v>
      </c>
      <c r="X29" s="48">
        <v>3009.10266</v>
      </c>
      <c r="Y29" s="48">
        <v>94.992399999999989</v>
      </c>
      <c r="Z29" s="48">
        <v>285.27382</v>
      </c>
      <c r="AA29" s="48">
        <v>79.860869999999991</v>
      </c>
      <c r="AB29" s="48">
        <v>540.30667000000005</v>
      </c>
      <c r="AC29" s="48">
        <v>86.647089999999992</v>
      </c>
      <c r="AD29" s="48">
        <v>540.47867000000008</v>
      </c>
      <c r="AE29" s="48">
        <v>105.01924000000001</v>
      </c>
      <c r="AF29" s="48">
        <v>884.57386999999994</v>
      </c>
      <c r="AG29" s="48">
        <v>137.67565999999999</v>
      </c>
      <c r="AH29" s="48">
        <v>947.39986999999996</v>
      </c>
      <c r="AI29" s="48">
        <v>218.56246999999999</v>
      </c>
      <c r="AJ29" s="48">
        <v>1072.7980700000001</v>
      </c>
      <c r="AK29" s="48">
        <v>227</v>
      </c>
      <c r="AL29" s="48">
        <v>1155.1073799999999</v>
      </c>
      <c r="AM29" s="48">
        <v>256.41818000000001</v>
      </c>
      <c r="AN29" s="48">
        <v>1358.12193</v>
      </c>
      <c r="AO29" s="48">
        <v>306.54383000000001</v>
      </c>
      <c r="AP29" s="48">
        <v>1358.82393</v>
      </c>
      <c r="AQ29" s="48">
        <v>366.55383</v>
      </c>
      <c r="AR29" s="48">
        <v>1770.5154299999999</v>
      </c>
      <c r="AS29" s="48">
        <v>534.60028</v>
      </c>
      <c r="AT29" s="48">
        <v>1922.51593</v>
      </c>
      <c r="AU29" s="48">
        <v>551.15508</v>
      </c>
      <c r="AV29" s="48">
        <v>2040.30018</v>
      </c>
      <c r="AW29" s="48">
        <v>574.74381999999991</v>
      </c>
      <c r="AX29" s="48">
        <v>116.78792</v>
      </c>
      <c r="AY29" s="48">
        <v>62.069949999999999</v>
      </c>
      <c r="AZ29" s="48">
        <v>116.80110999999999</v>
      </c>
      <c r="BA29" s="48">
        <v>151.82388</v>
      </c>
      <c r="BB29" s="48">
        <v>205.79955999999999</v>
      </c>
      <c r="BC29" s="48">
        <v>173.54787999999999</v>
      </c>
      <c r="BD29" s="48">
        <v>429.93503999999996</v>
      </c>
      <c r="BE29" s="48">
        <v>301.67829999999998</v>
      </c>
      <c r="BF29" s="48">
        <v>481.44457</v>
      </c>
      <c r="BG29" s="48">
        <v>410.48333000000002</v>
      </c>
      <c r="BH29" s="48">
        <v>509.43734999999998</v>
      </c>
      <c r="BI29" s="48">
        <v>504.54572999999999</v>
      </c>
      <c r="BJ29" s="48">
        <v>736.6327</v>
      </c>
      <c r="BK29" s="48">
        <v>594.35123999999996</v>
      </c>
      <c r="BL29" s="48">
        <v>890.08599000000004</v>
      </c>
      <c r="BM29" s="48">
        <v>607.80306000000007</v>
      </c>
      <c r="BN29" s="48">
        <v>939.80906000000004</v>
      </c>
      <c r="BO29" s="48">
        <v>673.34256999999991</v>
      </c>
      <c r="BP29" s="48">
        <v>1131.7423999999999</v>
      </c>
      <c r="BQ29" s="48">
        <v>767.99870999999996</v>
      </c>
      <c r="BR29" s="48">
        <v>1272.76929</v>
      </c>
      <c r="BS29" s="48">
        <v>793.21303</v>
      </c>
      <c r="BT29" s="48">
        <v>1438.7856499999998</v>
      </c>
      <c r="BU29" s="48">
        <v>936.72053000000005</v>
      </c>
      <c r="BV29" s="48">
        <v>118.85308999999999</v>
      </c>
      <c r="BW29" s="48">
        <v>21.300669999999997</v>
      </c>
      <c r="BX29" s="48">
        <v>367.26231999999999</v>
      </c>
      <c r="BY29" s="48">
        <v>136.83443</v>
      </c>
      <c r="BZ29" s="48">
        <v>673.45706999999993</v>
      </c>
      <c r="CA29" s="48">
        <v>153.11485000000002</v>
      </c>
      <c r="CB29" s="48">
        <v>1119.2323700000002</v>
      </c>
      <c r="CC29" s="48">
        <v>188.30685</v>
      </c>
      <c r="CD29" s="48">
        <v>1289.7655199999999</v>
      </c>
      <c r="CE29" s="48">
        <v>203.8048</v>
      </c>
      <c r="CF29" s="48">
        <v>1619.1973600000001</v>
      </c>
      <c r="CG29" s="48">
        <v>259.75006999999999</v>
      </c>
      <c r="CH29" s="48">
        <v>1680.2640100000001</v>
      </c>
      <c r="CI29" s="48">
        <v>315.57231999999999</v>
      </c>
      <c r="CJ29" s="48">
        <v>1913.79468</v>
      </c>
      <c r="CK29" s="48">
        <v>386.28421000000003</v>
      </c>
      <c r="CL29" s="48">
        <v>2037.2805900000001</v>
      </c>
      <c r="CM29" s="48">
        <v>454.59735999999998</v>
      </c>
      <c r="CN29" s="48">
        <v>2259.7385800000002</v>
      </c>
      <c r="CO29" s="48">
        <v>547.14445000000001</v>
      </c>
      <c r="CP29" s="48">
        <v>2674.1125000000002</v>
      </c>
      <c r="CQ29" s="48">
        <v>582.99904000000004</v>
      </c>
      <c r="CR29" s="48">
        <v>2841.9871600000001</v>
      </c>
      <c r="CS29" s="48">
        <v>612.96043000000009</v>
      </c>
      <c r="CT29" s="48">
        <v>208.86651999999998</v>
      </c>
      <c r="CU29" s="48">
        <v>37.141930000000002</v>
      </c>
      <c r="CV29" s="48">
        <v>316.50261</v>
      </c>
      <c r="CW29" s="48">
        <v>67.756439999999998</v>
      </c>
      <c r="CX29" s="48">
        <v>743.58100000000002</v>
      </c>
      <c r="CY29" s="48">
        <v>182.91766000000001</v>
      </c>
      <c r="CZ29" s="48">
        <v>1083.8000400000001</v>
      </c>
      <c r="DA29" s="48">
        <v>200.35478000000001</v>
      </c>
      <c r="DB29" s="48">
        <v>1359.7980299999999</v>
      </c>
      <c r="DC29" s="48">
        <v>205.26174</v>
      </c>
      <c r="DD29" s="48">
        <v>1726.14013</v>
      </c>
      <c r="DE29" s="48">
        <v>249.20351000000002</v>
      </c>
      <c r="DF29" s="48">
        <v>2720.07159</v>
      </c>
      <c r="DG29" s="48">
        <v>255.29851000000002</v>
      </c>
      <c r="DH29" s="48">
        <v>3686.4171200000001</v>
      </c>
      <c r="DI29" s="48">
        <v>302.21138000000002</v>
      </c>
      <c r="DJ29" s="48">
        <v>4193.7051200000005</v>
      </c>
      <c r="DK29" s="48">
        <v>369.60694000000001</v>
      </c>
      <c r="DL29" s="48">
        <v>4923.2388000000001</v>
      </c>
      <c r="DM29" s="48">
        <v>421.58395000000002</v>
      </c>
      <c r="DN29" s="48">
        <v>5687.3663699999997</v>
      </c>
      <c r="DO29" s="48">
        <v>507.24815999999998</v>
      </c>
      <c r="DP29" s="48">
        <v>6408.00504</v>
      </c>
      <c r="DQ29" s="49">
        <v>574.63634999999999</v>
      </c>
      <c r="DR29" s="50">
        <v>283.71485000000001</v>
      </c>
      <c r="DS29" s="51">
        <v>39.827100000000002</v>
      </c>
      <c r="DT29" s="52">
        <v>683.70943</v>
      </c>
      <c r="DU29" s="49">
        <v>93.164100000000005</v>
      </c>
      <c r="DV29" s="50">
        <v>1232.94982</v>
      </c>
      <c r="DW29" s="51">
        <v>148.62707</v>
      </c>
      <c r="DX29" s="52">
        <v>1388.6489999999999</v>
      </c>
      <c r="DY29" s="49">
        <v>191.73379</v>
      </c>
      <c r="DZ29" s="50">
        <v>1579.09349</v>
      </c>
      <c r="EA29" s="51">
        <v>253.02848</v>
      </c>
      <c r="EB29" s="52">
        <v>1716.3902499999999</v>
      </c>
      <c r="EC29" s="49">
        <v>291.45256000000001</v>
      </c>
      <c r="ED29" s="50">
        <v>2122.9057400000002</v>
      </c>
      <c r="EE29" s="51">
        <v>309.28185999999999</v>
      </c>
      <c r="EF29" s="50">
        <v>2410.8784599999999</v>
      </c>
      <c r="EG29" s="51">
        <v>360.55617999999998</v>
      </c>
      <c r="EH29" s="52">
        <v>2569.4391700000001</v>
      </c>
      <c r="EI29" s="51">
        <v>616.85563000000002</v>
      </c>
      <c r="EJ29" s="53" t="s">
        <v>70</v>
      </c>
    </row>
    <row r="30" spans="1:140" s="22" customFormat="1" ht="22.5" customHeight="1" x14ac:dyDescent="0.4">
      <c r="A30" s="47" t="s">
        <v>71</v>
      </c>
      <c r="B30" s="48">
        <v>1716.6447599999999</v>
      </c>
      <c r="C30" s="48">
        <v>0</v>
      </c>
      <c r="D30" s="48">
        <v>2933.1362300000001</v>
      </c>
      <c r="E30" s="48">
        <v>0</v>
      </c>
      <c r="F30" s="48">
        <v>2997.12509</v>
      </c>
      <c r="G30" s="48">
        <v>0</v>
      </c>
      <c r="H30" s="48">
        <v>4041.0931499999997</v>
      </c>
      <c r="I30" s="48">
        <v>0</v>
      </c>
      <c r="J30" s="48">
        <v>4368.2246799999994</v>
      </c>
      <c r="K30" s="48">
        <v>0</v>
      </c>
      <c r="L30" s="48">
        <v>5722.9997599999997</v>
      </c>
      <c r="M30" s="48">
        <v>0</v>
      </c>
      <c r="N30" s="48">
        <v>5776.0270799999998</v>
      </c>
      <c r="O30" s="48">
        <v>0</v>
      </c>
      <c r="P30" s="48">
        <v>6286.9747600000001</v>
      </c>
      <c r="Q30" s="48">
        <v>0</v>
      </c>
      <c r="R30" s="48">
        <v>7087.3877000000002</v>
      </c>
      <c r="S30" s="48">
        <v>0</v>
      </c>
      <c r="T30" s="48">
        <v>7228.0081900000005</v>
      </c>
      <c r="U30" s="48">
        <v>0</v>
      </c>
      <c r="V30" s="48">
        <v>7497.7897400000002</v>
      </c>
      <c r="W30" s="48">
        <v>0</v>
      </c>
      <c r="X30" s="48">
        <v>7595.5167599999995</v>
      </c>
      <c r="Y30" s="48">
        <v>0</v>
      </c>
      <c r="Z30" s="48">
        <v>226.05382</v>
      </c>
      <c r="AA30" s="48">
        <v>0</v>
      </c>
      <c r="AB30" s="48">
        <v>1562.18019</v>
      </c>
      <c r="AC30" s="48">
        <v>0</v>
      </c>
      <c r="AD30" s="48">
        <v>1823.90156</v>
      </c>
      <c r="AE30" s="48">
        <v>0</v>
      </c>
      <c r="AF30" s="48">
        <v>1828.6601599999999</v>
      </c>
      <c r="AG30" s="48">
        <v>0</v>
      </c>
      <c r="AH30" s="48">
        <v>2849.9023099999999</v>
      </c>
      <c r="AI30" s="48">
        <v>0</v>
      </c>
      <c r="AJ30" s="48">
        <v>3814.9195099999997</v>
      </c>
      <c r="AK30" s="48">
        <v>612.14449999999999</v>
      </c>
      <c r="AL30" s="48">
        <v>4813.3088699999998</v>
      </c>
      <c r="AM30" s="48">
        <v>612.14449999999999</v>
      </c>
      <c r="AN30" s="48">
        <v>5109.3768</v>
      </c>
      <c r="AO30" s="48">
        <v>612.14449999999999</v>
      </c>
      <c r="AP30" s="48">
        <v>5831.6918599999999</v>
      </c>
      <c r="AQ30" s="48">
        <v>612.14449999999999</v>
      </c>
      <c r="AR30" s="48">
        <v>6054.0389400000004</v>
      </c>
      <c r="AS30" s="48">
        <v>612.14449999999999</v>
      </c>
      <c r="AT30" s="48">
        <v>6216.6289800000004</v>
      </c>
      <c r="AU30" s="48">
        <v>612.14449999999999</v>
      </c>
      <c r="AV30" s="48">
        <v>6278.0457200000001</v>
      </c>
      <c r="AW30" s="48">
        <v>612.14449999999999</v>
      </c>
      <c r="AX30" s="48">
        <v>318.68525</v>
      </c>
      <c r="AY30" s="48">
        <v>0</v>
      </c>
      <c r="AZ30" s="48">
        <v>2159.8143599999999</v>
      </c>
      <c r="BA30" s="48">
        <v>0</v>
      </c>
      <c r="BB30" s="48">
        <v>2230.49161</v>
      </c>
      <c r="BC30" s="48">
        <v>0</v>
      </c>
      <c r="BD30" s="48">
        <v>2672.75828</v>
      </c>
      <c r="BE30" s="48">
        <v>0</v>
      </c>
      <c r="BF30" s="48">
        <v>3445.03089</v>
      </c>
      <c r="BG30" s="48">
        <v>0</v>
      </c>
      <c r="BH30" s="48">
        <v>4656.5165199999992</v>
      </c>
      <c r="BI30" s="48">
        <v>864.77897999999993</v>
      </c>
      <c r="BJ30" s="48">
        <v>4950.7496900000006</v>
      </c>
      <c r="BK30" s="48">
        <v>864.77897999999993</v>
      </c>
      <c r="BL30" s="48">
        <v>6037.4538700000003</v>
      </c>
      <c r="BM30" s="48">
        <v>864.77897999999993</v>
      </c>
      <c r="BN30" s="48">
        <v>7546.3197699999992</v>
      </c>
      <c r="BO30" s="48">
        <v>864.77897999999993</v>
      </c>
      <c r="BP30" s="48">
        <v>7721.55717</v>
      </c>
      <c r="BQ30" s="48">
        <v>864.77897999999993</v>
      </c>
      <c r="BR30" s="48">
        <v>7771.2013699999998</v>
      </c>
      <c r="BS30" s="48">
        <v>864.77897999999993</v>
      </c>
      <c r="BT30" s="48">
        <v>7916.2648899999995</v>
      </c>
      <c r="BU30" s="48">
        <v>912.15797999999995</v>
      </c>
      <c r="BV30" s="48">
        <v>1554.3306</v>
      </c>
      <c r="BW30" s="48">
        <v>0</v>
      </c>
      <c r="BX30" s="48">
        <v>1809.8106</v>
      </c>
      <c r="BY30" s="48">
        <v>0</v>
      </c>
      <c r="BZ30" s="48">
        <v>2034.6556</v>
      </c>
      <c r="CA30" s="48">
        <v>0</v>
      </c>
      <c r="CB30" s="48">
        <v>2521.8819399999998</v>
      </c>
      <c r="CC30" s="48">
        <v>0</v>
      </c>
      <c r="CD30" s="48">
        <v>2847.86922</v>
      </c>
      <c r="CE30" s="48">
        <v>209.43191000000002</v>
      </c>
      <c r="CF30" s="48">
        <v>3201.3701800000003</v>
      </c>
      <c r="CG30" s="48">
        <v>209.43191000000002</v>
      </c>
      <c r="CH30" s="48">
        <v>4480.95568</v>
      </c>
      <c r="CI30" s="48">
        <v>209.43191000000002</v>
      </c>
      <c r="CJ30" s="48">
        <v>6536.7949200000003</v>
      </c>
      <c r="CK30" s="48">
        <v>209.43191000000002</v>
      </c>
      <c r="CL30" s="48">
        <v>7923.6218600000002</v>
      </c>
      <c r="CM30" s="48">
        <v>209.43191000000002</v>
      </c>
      <c r="CN30" s="48">
        <v>7946.3168599999999</v>
      </c>
      <c r="CO30" s="48">
        <v>209.43191000000002</v>
      </c>
      <c r="CP30" s="48">
        <v>7759.0219800000004</v>
      </c>
      <c r="CQ30" s="48">
        <v>209.43191000000002</v>
      </c>
      <c r="CR30" s="48">
        <v>7784.4913799999995</v>
      </c>
      <c r="CS30" s="48">
        <v>209.43191000000002</v>
      </c>
      <c r="CT30" s="48">
        <v>140.49020000000002</v>
      </c>
      <c r="CU30" s="48">
        <v>0</v>
      </c>
      <c r="CV30" s="48">
        <v>1890.10663</v>
      </c>
      <c r="CW30" s="48">
        <v>0</v>
      </c>
      <c r="CX30" s="48">
        <v>2551.9983900000002</v>
      </c>
      <c r="CY30" s="48">
        <v>0</v>
      </c>
      <c r="CZ30" s="48">
        <v>2551.9983900000002</v>
      </c>
      <c r="DA30" s="48">
        <v>0</v>
      </c>
      <c r="DB30" s="48">
        <v>2784.1668</v>
      </c>
      <c r="DC30" s="48">
        <v>0</v>
      </c>
      <c r="DD30" s="48">
        <v>3249.3090000000002</v>
      </c>
      <c r="DE30" s="48">
        <v>0</v>
      </c>
      <c r="DF30" s="48">
        <v>4266.8199599999998</v>
      </c>
      <c r="DG30" s="48">
        <v>0</v>
      </c>
      <c r="DH30" s="48">
        <v>4308.5929400000005</v>
      </c>
      <c r="DI30" s="48">
        <v>0</v>
      </c>
      <c r="DJ30" s="48">
        <v>4352.3471200000004</v>
      </c>
      <c r="DK30" s="48">
        <v>0</v>
      </c>
      <c r="DL30" s="48">
        <v>4422.2294199999997</v>
      </c>
      <c r="DM30" s="48">
        <v>0</v>
      </c>
      <c r="DN30" s="48">
        <v>5835.9769399999996</v>
      </c>
      <c r="DO30" s="48">
        <v>0</v>
      </c>
      <c r="DP30" s="48">
        <v>5298.7008999999998</v>
      </c>
      <c r="DQ30" s="49">
        <v>0</v>
      </c>
      <c r="DR30" s="50">
        <v>1687.96613</v>
      </c>
      <c r="DS30" s="51">
        <v>0</v>
      </c>
      <c r="DT30" s="52">
        <v>2112.5030000000002</v>
      </c>
      <c r="DU30" s="49">
        <v>0</v>
      </c>
      <c r="DV30" s="50">
        <v>2322.17553</v>
      </c>
      <c r="DW30" s="51">
        <v>0</v>
      </c>
      <c r="DX30" s="52">
        <v>2601.6181900000001</v>
      </c>
      <c r="DY30" s="49">
        <v>0</v>
      </c>
      <c r="DZ30" s="50">
        <v>2594.30224</v>
      </c>
      <c r="EA30" s="51">
        <v>0</v>
      </c>
      <c r="EB30" s="52">
        <v>2843.12608</v>
      </c>
      <c r="EC30" s="49">
        <v>0</v>
      </c>
      <c r="ED30" s="50">
        <v>3373.75992</v>
      </c>
      <c r="EE30" s="51">
        <v>0</v>
      </c>
      <c r="EF30" s="50">
        <v>4202.3198000000002</v>
      </c>
      <c r="EG30" s="51">
        <v>0</v>
      </c>
      <c r="EH30" s="52">
        <v>5271.9582399999999</v>
      </c>
      <c r="EI30" s="51">
        <v>0</v>
      </c>
      <c r="EJ30" s="53" t="s">
        <v>72</v>
      </c>
    </row>
    <row r="31" spans="1:140" s="22" customFormat="1" ht="22.5" customHeight="1" x14ac:dyDescent="0.4">
      <c r="A31" s="47" t="s">
        <v>73</v>
      </c>
      <c r="B31" s="48">
        <v>0</v>
      </c>
      <c r="C31" s="48">
        <v>0</v>
      </c>
      <c r="D31" s="48">
        <v>5.8</v>
      </c>
      <c r="E31" s="48">
        <v>0</v>
      </c>
      <c r="F31" s="48">
        <v>273.38163000000003</v>
      </c>
      <c r="G31" s="48">
        <v>0</v>
      </c>
      <c r="H31" s="48">
        <v>273.38163000000003</v>
      </c>
      <c r="I31" s="48">
        <v>0</v>
      </c>
      <c r="J31" s="48">
        <v>273.38163000000003</v>
      </c>
      <c r="K31" s="48">
        <v>0</v>
      </c>
      <c r="L31" s="48">
        <v>273.38163000000003</v>
      </c>
      <c r="M31" s="48">
        <v>0</v>
      </c>
      <c r="N31" s="48">
        <v>273.38163000000003</v>
      </c>
      <c r="O31" s="48">
        <v>0</v>
      </c>
      <c r="P31" s="48">
        <v>273.38163000000003</v>
      </c>
      <c r="Q31" s="48">
        <v>0</v>
      </c>
      <c r="R31" s="48">
        <v>273.38163000000003</v>
      </c>
      <c r="S31" s="48">
        <v>0</v>
      </c>
      <c r="T31" s="48">
        <v>273.38163000000003</v>
      </c>
      <c r="U31" s="48">
        <v>0</v>
      </c>
      <c r="V31" s="48">
        <v>273.38163000000003</v>
      </c>
      <c r="W31" s="48">
        <v>0</v>
      </c>
      <c r="X31" s="48">
        <v>310.5428</v>
      </c>
      <c r="Y31" s="48">
        <v>0</v>
      </c>
      <c r="Z31" s="48">
        <v>0.87551000000000001</v>
      </c>
      <c r="AA31" s="48">
        <v>0</v>
      </c>
      <c r="AB31" s="48">
        <v>121.72931</v>
      </c>
      <c r="AC31" s="48">
        <v>0</v>
      </c>
      <c r="AD31" s="48">
        <v>121.72931</v>
      </c>
      <c r="AE31" s="48">
        <v>0</v>
      </c>
      <c r="AF31" s="48">
        <v>92.109110000000001</v>
      </c>
      <c r="AG31" s="48">
        <v>0</v>
      </c>
      <c r="AH31" s="48">
        <v>92.109110000000001</v>
      </c>
      <c r="AI31" s="48">
        <v>0</v>
      </c>
      <c r="AJ31" s="48">
        <v>92.109110000000001</v>
      </c>
      <c r="AK31" s="48">
        <v>0</v>
      </c>
      <c r="AL31" s="48">
        <v>92.109110000000001</v>
      </c>
      <c r="AM31" s="48">
        <v>0</v>
      </c>
      <c r="AN31" s="48">
        <v>92.109110000000001</v>
      </c>
      <c r="AO31" s="48">
        <v>0</v>
      </c>
      <c r="AP31" s="48">
        <v>92.109110000000001</v>
      </c>
      <c r="AQ31" s="48">
        <v>0</v>
      </c>
      <c r="AR31" s="48">
        <v>92.109110000000001</v>
      </c>
      <c r="AS31" s="48">
        <v>0</v>
      </c>
      <c r="AT31" s="48">
        <v>92.108910000000009</v>
      </c>
      <c r="AU31" s="48">
        <v>0</v>
      </c>
      <c r="AV31" s="48">
        <v>106.55367</v>
      </c>
      <c r="AW31" s="48">
        <v>0</v>
      </c>
      <c r="AX31" s="48">
        <v>0</v>
      </c>
      <c r="AY31" s="48">
        <v>0</v>
      </c>
      <c r="AZ31" s="48">
        <v>0</v>
      </c>
      <c r="BA31" s="48">
        <v>0</v>
      </c>
      <c r="BB31" s="48">
        <v>25.406500000000001</v>
      </c>
      <c r="BC31" s="48">
        <v>0</v>
      </c>
      <c r="BD31" s="48">
        <v>52.7425</v>
      </c>
      <c r="BE31" s="48">
        <v>0</v>
      </c>
      <c r="BF31" s="48">
        <v>52.7425</v>
      </c>
      <c r="BG31" s="48">
        <v>0</v>
      </c>
      <c r="BH31" s="48">
        <v>75.000500000000002</v>
      </c>
      <c r="BI31" s="48">
        <v>0</v>
      </c>
      <c r="BJ31" s="48">
        <v>75.000500000000002</v>
      </c>
      <c r="BK31" s="48">
        <v>0</v>
      </c>
      <c r="BL31" s="48">
        <v>74.830500000000001</v>
      </c>
      <c r="BM31" s="48">
        <v>0</v>
      </c>
      <c r="BN31" s="48">
        <v>74.830500000000001</v>
      </c>
      <c r="BO31" s="48">
        <v>0</v>
      </c>
      <c r="BP31" s="48">
        <v>47.494500000000002</v>
      </c>
      <c r="BQ31" s="48">
        <v>0</v>
      </c>
      <c r="BR31" s="48">
        <v>47.494500000000002</v>
      </c>
      <c r="BS31" s="48">
        <v>0</v>
      </c>
      <c r="BT31" s="48">
        <v>47.494500000000002</v>
      </c>
      <c r="BU31" s="48">
        <v>0</v>
      </c>
      <c r="BV31" s="48">
        <v>0</v>
      </c>
      <c r="BW31" s="48">
        <v>0</v>
      </c>
      <c r="BX31" s="48">
        <v>0</v>
      </c>
      <c r="BY31" s="48">
        <v>0</v>
      </c>
      <c r="BZ31" s="48">
        <v>0</v>
      </c>
      <c r="CA31" s="48">
        <v>0</v>
      </c>
      <c r="CB31" s="48">
        <v>36.119300000000003</v>
      </c>
      <c r="CC31" s="48">
        <v>0</v>
      </c>
      <c r="CD31" s="48">
        <v>36.119300000000003</v>
      </c>
      <c r="CE31" s="48">
        <v>0</v>
      </c>
      <c r="CF31" s="48">
        <v>36.119300000000003</v>
      </c>
      <c r="CG31" s="48">
        <v>0</v>
      </c>
      <c r="CH31" s="48">
        <v>36.119300000000003</v>
      </c>
      <c r="CI31" s="48">
        <v>0</v>
      </c>
      <c r="CJ31" s="48">
        <v>36.119300000000003</v>
      </c>
      <c r="CK31" s="48">
        <v>0</v>
      </c>
      <c r="CL31" s="48">
        <v>36.119300000000003</v>
      </c>
      <c r="CM31" s="48">
        <v>0</v>
      </c>
      <c r="CN31" s="48">
        <v>36.119300000000003</v>
      </c>
      <c r="CO31" s="48">
        <v>0</v>
      </c>
      <c r="CP31" s="48">
        <v>36.119300000000003</v>
      </c>
      <c r="CQ31" s="48">
        <v>0</v>
      </c>
      <c r="CR31" s="48">
        <v>36.119300000000003</v>
      </c>
      <c r="CS31" s="48">
        <v>0</v>
      </c>
      <c r="CT31" s="48">
        <v>15.888999999999999</v>
      </c>
      <c r="CU31" s="48">
        <v>0</v>
      </c>
      <c r="CV31" s="48">
        <v>15.888999999999999</v>
      </c>
      <c r="CW31" s="48">
        <v>0</v>
      </c>
      <c r="CX31" s="48">
        <v>15.888999999999999</v>
      </c>
      <c r="CY31" s="48">
        <v>0</v>
      </c>
      <c r="CZ31" s="48">
        <v>43.309199999999997</v>
      </c>
      <c r="DA31" s="48">
        <v>0</v>
      </c>
      <c r="DB31" s="48">
        <v>43.309199999999997</v>
      </c>
      <c r="DC31" s="48">
        <v>0</v>
      </c>
      <c r="DD31" s="48">
        <v>43.309199999999997</v>
      </c>
      <c r="DE31" s="48">
        <v>0</v>
      </c>
      <c r="DF31" s="48">
        <v>43.309199999999997</v>
      </c>
      <c r="DG31" s="48">
        <v>0</v>
      </c>
      <c r="DH31" s="48">
        <v>43.309199999999997</v>
      </c>
      <c r="DI31" s="48">
        <v>0</v>
      </c>
      <c r="DJ31" s="48">
        <v>43.309199999999997</v>
      </c>
      <c r="DK31" s="48">
        <v>0</v>
      </c>
      <c r="DL31" s="48">
        <v>72.8142</v>
      </c>
      <c r="DM31" s="48">
        <v>0</v>
      </c>
      <c r="DN31" s="48">
        <v>72.8142</v>
      </c>
      <c r="DO31" s="48">
        <v>0</v>
      </c>
      <c r="DP31" s="48">
        <v>72.8142</v>
      </c>
      <c r="DQ31" s="49">
        <v>0</v>
      </c>
      <c r="DR31" s="50">
        <v>15.888999999999999</v>
      </c>
      <c r="DS31" s="51">
        <v>0</v>
      </c>
      <c r="DT31" s="52">
        <v>15.888999999999999</v>
      </c>
      <c r="DU31" s="49">
        <v>0</v>
      </c>
      <c r="DV31" s="50">
        <v>15.888999999999999</v>
      </c>
      <c r="DW31" s="51">
        <v>0</v>
      </c>
      <c r="DX31" s="52">
        <v>34.496000000000002</v>
      </c>
      <c r="DY31" s="49">
        <v>0</v>
      </c>
      <c r="DZ31" s="50">
        <v>34.496000000000002</v>
      </c>
      <c r="EA31" s="51">
        <v>0</v>
      </c>
      <c r="EB31" s="52">
        <v>44.492190000000001</v>
      </c>
      <c r="EC31" s="49">
        <v>0</v>
      </c>
      <c r="ED31" s="50">
        <v>44.492190000000001</v>
      </c>
      <c r="EE31" s="51">
        <v>0</v>
      </c>
      <c r="EF31" s="50">
        <v>44.492190000000001</v>
      </c>
      <c r="EG31" s="51">
        <v>0</v>
      </c>
      <c r="EH31" s="52">
        <v>44.492190000000001</v>
      </c>
      <c r="EI31" s="51">
        <v>0</v>
      </c>
      <c r="EJ31" s="53" t="s">
        <v>74</v>
      </c>
    </row>
    <row r="32" spans="1:140" s="22" customFormat="1" ht="22.5" customHeight="1" x14ac:dyDescent="0.4">
      <c r="A32" s="47" t="s">
        <v>75</v>
      </c>
      <c r="B32" s="48">
        <v>4.5549999999999997</v>
      </c>
      <c r="C32" s="48">
        <v>0</v>
      </c>
      <c r="D32" s="48">
        <v>8.4459999999999997</v>
      </c>
      <c r="E32" s="48">
        <v>236.20161999999999</v>
      </c>
      <c r="F32" s="48">
        <v>6.9480000000000004</v>
      </c>
      <c r="G32" s="48">
        <v>840.46882000000005</v>
      </c>
      <c r="H32" s="48">
        <v>7.5709999999999997</v>
      </c>
      <c r="I32" s="48">
        <v>840.46881999999994</v>
      </c>
      <c r="J32" s="48">
        <v>1057.29891</v>
      </c>
      <c r="K32" s="48">
        <v>846.12081999999998</v>
      </c>
      <c r="L32" s="48">
        <v>1324.1360099999999</v>
      </c>
      <c r="M32" s="48">
        <v>1405.3659599999999</v>
      </c>
      <c r="N32" s="48">
        <v>1341.3500100000001</v>
      </c>
      <c r="O32" s="48">
        <v>1405.3659599999999</v>
      </c>
      <c r="P32" s="48">
        <v>1324.1360099999999</v>
      </c>
      <c r="Q32" s="48">
        <v>1405.3659599999999</v>
      </c>
      <c r="R32" s="48">
        <v>1324.1360099999999</v>
      </c>
      <c r="S32" s="48">
        <v>1419.3659599999999</v>
      </c>
      <c r="T32" s="48">
        <v>1324.1360099999999</v>
      </c>
      <c r="U32" s="48">
        <v>1419.3659599999999</v>
      </c>
      <c r="V32" s="48">
        <v>1324.9440099999999</v>
      </c>
      <c r="W32" s="48">
        <v>1419.3659599999999</v>
      </c>
      <c r="X32" s="48">
        <v>1325.6790100000001</v>
      </c>
      <c r="Y32" s="48">
        <v>1419.3659599999999</v>
      </c>
      <c r="Z32" s="48">
        <v>0</v>
      </c>
      <c r="AA32" s="48">
        <v>0</v>
      </c>
      <c r="AB32" s="48">
        <v>6.444</v>
      </c>
      <c r="AC32" s="48">
        <v>64.37106</v>
      </c>
      <c r="AD32" s="48">
        <v>6.444</v>
      </c>
      <c r="AE32" s="48">
        <v>64.37106</v>
      </c>
      <c r="AF32" s="48">
        <v>31.853999999999999</v>
      </c>
      <c r="AG32" s="48">
        <v>64.37106</v>
      </c>
      <c r="AH32" s="48">
        <v>617.31925000000001</v>
      </c>
      <c r="AI32" s="48">
        <v>64.37106</v>
      </c>
      <c r="AJ32" s="48">
        <v>617.31925000000001</v>
      </c>
      <c r="AK32" s="48">
        <v>64.37106</v>
      </c>
      <c r="AL32" s="48">
        <v>617.31925000000001</v>
      </c>
      <c r="AM32" s="48">
        <v>64.37106</v>
      </c>
      <c r="AN32" s="48">
        <v>617.31925000000001</v>
      </c>
      <c r="AO32" s="48">
        <v>64.37106</v>
      </c>
      <c r="AP32" s="48">
        <v>630.64824999999996</v>
      </c>
      <c r="AQ32" s="48">
        <v>64.37106</v>
      </c>
      <c r="AR32" s="48">
        <v>633.78025000000002</v>
      </c>
      <c r="AS32" s="48">
        <v>64.37106</v>
      </c>
      <c r="AT32" s="48">
        <v>639.78724999999997</v>
      </c>
      <c r="AU32" s="48">
        <v>64.37106</v>
      </c>
      <c r="AV32" s="48">
        <v>639.78724999999997</v>
      </c>
      <c r="AW32" s="48">
        <v>180.25665000000001</v>
      </c>
      <c r="AX32" s="48">
        <v>0</v>
      </c>
      <c r="AY32" s="48">
        <v>0</v>
      </c>
      <c r="AZ32" s="48">
        <v>4.1059999999999999</v>
      </c>
      <c r="BA32" s="48">
        <v>0</v>
      </c>
      <c r="BB32" s="48">
        <v>4.1059999999999999</v>
      </c>
      <c r="BC32" s="48">
        <v>0</v>
      </c>
      <c r="BD32" s="48">
        <v>27.58</v>
      </c>
      <c r="BE32" s="48">
        <v>0</v>
      </c>
      <c r="BF32" s="48">
        <v>27.58</v>
      </c>
      <c r="BG32" s="48">
        <v>0</v>
      </c>
      <c r="BH32" s="48">
        <v>163.79485</v>
      </c>
      <c r="BI32" s="48">
        <v>0</v>
      </c>
      <c r="BJ32" s="48">
        <v>157.68185</v>
      </c>
      <c r="BK32" s="48">
        <v>0</v>
      </c>
      <c r="BL32" s="48">
        <v>157.68185</v>
      </c>
      <c r="BM32" s="48">
        <v>0</v>
      </c>
      <c r="BN32" s="48">
        <v>157.68185</v>
      </c>
      <c r="BO32" s="48">
        <v>0</v>
      </c>
      <c r="BP32" s="48">
        <v>167.68185</v>
      </c>
      <c r="BQ32" s="48">
        <v>0</v>
      </c>
      <c r="BR32" s="48">
        <v>168.78185000000002</v>
      </c>
      <c r="BS32" s="48">
        <v>0</v>
      </c>
      <c r="BT32" s="48">
        <v>183.78185000000002</v>
      </c>
      <c r="BU32" s="48">
        <v>0</v>
      </c>
      <c r="BV32" s="48">
        <v>0</v>
      </c>
      <c r="BW32" s="48">
        <v>0</v>
      </c>
      <c r="BX32" s="48">
        <v>0</v>
      </c>
      <c r="BY32" s="48">
        <v>0</v>
      </c>
      <c r="BZ32" s="48">
        <v>0</v>
      </c>
      <c r="CA32" s="48">
        <v>0</v>
      </c>
      <c r="CB32" s="48">
        <v>6.8419999999999996</v>
      </c>
      <c r="CC32" s="48">
        <v>0</v>
      </c>
      <c r="CD32" s="48">
        <v>6.8419999999999996</v>
      </c>
      <c r="CE32" s="48">
        <v>0</v>
      </c>
      <c r="CF32" s="48">
        <v>6.8419999999999996</v>
      </c>
      <c r="CG32" s="48">
        <v>0</v>
      </c>
      <c r="CH32" s="48">
        <v>6.8419999999999996</v>
      </c>
      <c r="CI32" s="48">
        <v>0</v>
      </c>
      <c r="CJ32" s="48">
        <v>6.8419999999999996</v>
      </c>
      <c r="CK32" s="48">
        <v>0</v>
      </c>
      <c r="CL32" s="48">
        <v>6.8419999999999996</v>
      </c>
      <c r="CM32" s="48">
        <v>0</v>
      </c>
      <c r="CN32" s="48">
        <v>6.8419999999999996</v>
      </c>
      <c r="CO32" s="48">
        <v>0</v>
      </c>
      <c r="CP32" s="48">
        <v>6.8419999999999996</v>
      </c>
      <c r="CQ32" s="48">
        <v>0</v>
      </c>
      <c r="CR32" s="48">
        <v>9.1567399999999992</v>
      </c>
      <c r="CS32" s="48">
        <v>0</v>
      </c>
      <c r="CT32" s="48">
        <v>0</v>
      </c>
      <c r="CU32" s="48">
        <v>0</v>
      </c>
      <c r="CV32" s="48">
        <v>0.69335999999999998</v>
      </c>
      <c r="CW32" s="48">
        <v>0</v>
      </c>
      <c r="CX32" s="48">
        <v>61.281120000000001</v>
      </c>
      <c r="CY32" s="48">
        <v>0</v>
      </c>
      <c r="CZ32" s="48">
        <v>392.01365999999996</v>
      </c>
      <c r="DA32" s="48">
        <v>0</v>
      </c>
      <c r="DB32" s="48">
        <v>408.28724</v>
      </c>
      <c r="DC32" s="48">
        <v>0</v>
      </c>
      <c r="DD32" s="48">
        <v>550.97993999999994</v>
      </c>
      <c r="DE32" s="48">
        <v>0</v>
      </c>
      <c r="DF32" s="48">
        <v>583.79175999999995</v>
      </c>
      <c r="DG32" s="48">
        <v>0</v>
      </c>
      <c r="DH32" s="48">
        <v>633.60518000000002</v>
      </c>
      <c r="DI32" s="48">
        <v>0</v>
      </c>
      <c r="DJ32" s="48">
        <v>638.08204000000001</v>
      </c>
      <c r="DK32" s="48">
        <v>3.78</v>
      </c>
      <c r="DL32" s="48">
        <v>695.11854000000005</v>
      </c>
      <c r="DM32" s="48">
        <v>3.78</v>
      </c>
      <c r="DN32" s="48">
        <v>825.25639999999999</v>
      </c>
      <c r="DO32" s="48">
        <v>3.78</v>
      </c>
      <c r="DP32" s="48">
        <v>6171.0005000000001</v>
      </c>
      <c r="DQ32" s="49">
        <v>28.731000000000002</v>
      </c>
      <c r="DR32" s="50">
        <v>1247.6387999999999</v>
      </c>
      <c r="DS32" s="51">
        <v>0</v>
      </c>
      <c r="DT32" s="52">
        <v>2146.4238</v>
      </c>
      <c r="DU32" s="49">
        <v>0</v>
      </c>
      <c r="DV32" s="50">
        <v>2374.9177399999999</v>
      </c>
      <c r="DW32" s="51">
        <v>0</v>
      </c>
      <c r="DX32" s="52">
        <v>2494.8991599999999</v>
      </c>
      <c r="DY32" s="49">
        <v>0</v>
      </c>
      <c r="DZ32" s="50">
        <v>3633.32</v>
      </c>
      <c r="EA32" s="51">
        <v>0</v>
      </c>
      <c r="EB32" s="52">
        <v>4207.0142999999998</v>
      </c>
      <c r="EC32" s="49">
        <v>0</v>
      </c>
      <c r="ED32" s="50">
        <v>4392.4564399999999</v>
      </c>
      <c r="EE32" s="51">
        <v>0</v>
      </c>
      <c r="EF32" s="50">
        <v>5312.7656999999999</v>
      </c>
      <c r="EG32" s="51">
        <v>53.60163</v>
      </c>
      <c r="EH32" s="52">
        <v>5485.7416000000003</v>
      </c>
      <c r="EI32" s="51">
        <v>220.11879999999999</v>
      </c>
      <c r="EJ32" s="53" t="s">
        <v>76</v>
      </c>
    </row>
    <row r="33" spans="1:140" s="22" customFormat="1" ht="22.5" customHeight="1" x14ac:dyDescent="0.4">
      <c r="A33" s="58" t="s">
        <v>77</v>
      </c>
      <c r="B33" s="48">
        <v>349.78615000000002</v>
      </c>
      <c r="C33" s="48">
        <v>0</v>
      </c>
      <c r="D33" s="48">
        <v>421.29782</v>
      </c>
      <c r="E33" s="48">
        <v>0</v>
      </c>
      <c r="F33" s="48">
        <v>419.26282000000003</v>
      </c>
      <c r="G33" s="48">
        <v>0</v>
      </c>
      <c r="H33" s="48">
        <v>432.47982000000002</v>
      </c>
      <c r="I33" s="48">
        <v>0</v>
      </c>
      <c r="J33" s="48">
        <v>514.13715000000002</v>
      </c>
      <c r="K33" s="48">
        <v>1719.22</v>
      </c>
      <c r="L33" s="48">
        <v>657.18163000000004</v>
      </c>
      <c r="M33" s="48">
        <v>1719.22</v>
      </c>
      <c r="N33" s="48">
        <v>655.85163</v>
      </c>
      <c r="O33" s="48">
        <v>1719.22</v>
      </c>
      <c r="P33" s="48">
        <v>704.74363000000005</v>
      </c>
      <c r="Q33" s="48">
        <v>1719.22</v>
      </c>
      <c r="R33" s="48">
        <v>717.63063</v>
      </c>
      <c r="S33" s="48">
        <v>1719.22</v>
      </c>
      <c r="T33" s="48">
        <v>1086.8759</v>
      </c>
      <c r="U33" s="48">
        <v>1719.22</v>
      </c>
      <c r="V33" s="48">
        <v>1293.81023</v>
      </c>
      <c r="W33" s="48">
        <v>1719.22</v>
      </c>
      <c r="X33" s="48">
        <v>1096.8889199999999</v>
      </c>
      <c r="Y33" s="48">
        <v>1719.22</v>
      </c>
      <c r="Z33" s="48">
        <v>47.001370000000001</v>
      </c>
      <c r="AA33" s="48">
        <v>0</v>
      </c>
      <c r="AB33" s="48">
        <v>53.995609999999999</v>
      </c>
      <c r="AC33" s="48">
        <v>0</v>
      </c>
      <c r="AD33" s="48">
        <v>57.461010000000002</v>
      </c>
      <c r="AE33" s="48">
        <v>0</v>
      </c>
      <c r="AF33" s="48">
        <v>62.604169999999996</v>
      </c>
      <c r="AG33" s="48">
        <v>0</v>
      </c>
      <c r="AH33" s="48">
        <v>63.570900000000002</v>
      </c>
      <c r="AI33" s="48">
        <v>0</v>
      </c>
      <c r="AJ33" s="48">
        <v>73.978289999999987</v>
      </c>
      <c r="AK33" s="48">
        <v>0</v>
      </c>
      <c r="AL33" s="48">
        <v>259.44099999999997</v>
      </c>
      <c r="AM33" s="48">
        <v>0</v>
      </c>
      <c r="AN33" s="48">
        <v>262.82402000000002</v>
      </c>
      <c r="AO33" s="48">
        <v>0</v>
      </c>
      <c r="AP33" s="48">
        <v>645.34637999999995</v>
      </c>
      <c r="AQ33" s="48">
        <v>0</v>
      </c>
      <c r="AR33" s="48">
        <v>657.55461000000003</v>
      </c>
      <c r="AS33" s="48">
        <v>0</v>
      </c>
      <c r="AT33" s="48">
        <v>665.2585600000001</v>
      </c>
      <c r="AU33" s="48">
        <v>0</v>
      </c>
      <c r="AV33" s="48">
        <v>673.25146999999993</v>
      </c>
      <c r="AW33" s="48">
        <v>0</v>
      </c>
      <c r="AX33" s="48">
        <v>49.121480000000005</v>
      </c>
      <c r="AY33" s="48">
        <v>0</v>
      </c>
      <c r="AZ33" s="48">
        <v>54.246259999999999</v>
      </c>
      <c r="BA33" s="48">
        <v>0</v>
      </c>
      <c r="BB33" s="48">
        <v>58.614179999999998</v>
      </c>
      <c r="BC33" s="48">
        <v>0</v>
      </c>
      <c r="BD33" s="48">
        <v>64.496430000000004</v>
      </c>
      <c r="BE33" s="48">
        <v>0</v>
      </c>
      <c r="BF33" s="48">
        <v>131.82868999999999</v>
      </c>
      <c r="BG33" s="48">
        <v>0</v>
      </c>
      <c r="BH33" s="48">
        <v>152.87327999999999</v>
      </c>
      <c r="BI33" s="48">
        <v>0</v>
      </c>
      <c r="BJ33" s="48">
        <v>158.19068999999999</v>
      </c>
      <c r="BK33" s="48">
        <v>0</v>
      </c>
      <c r="BL33" s="48">
        <v>271.68840999999998</v>
      </c>
      <c r="BM33" s="48">
        <v>0</v>
      </c>
      <c r="BN33" s="48">
        <v>277.93254999999999</v>
      </c>
      <c r="BO33" s="48">
        <v>0</v>
      </c>
      <c r="BP33" s="48">
        <v>279.98928999999998</v>
      </c>
      <c r="BQ33" s="48">
        <v>0</v>
      </c>
      <c r="BR33" s="48">
        <v>286.00727000000001</v>
      </c>
      <c r="BS33" s="48">
        <v>0</v>
      </c>
      <c r="BT33" s="48">
        <v>285.37624</v>
      </c>
      <c r="BU33" s="48">
        <v>0</v>
      </c>
      <c r="BV33" s="48">
        <v>3.6664699999999999</v>
      </c>
      <c r="BW33" s="48">
        <v>0</v>
      </c>
      <c r="BX33" s="48">
        <v>47.676960000000001</v>
      </c>
      <c r="BY33" s="48">
        <v>0</v>
      </c>
      <c r="BZ33" s="48">
        <v>138.01726000000002</v>
      </c>
      <c r="CA33" s="48">
        <v>0</v>
      </c>
      <c r="CB33" s="48">
        <v>141.82848000000001</v>
      </c>
      <c r="CC33" s="48">
        <v>0</v>
      </c>
      <c r="CD33" s="48">
        <v>156.65725</v>
      </c>
      <c r="CE33" s="48">
        <v>0</v>
      </c>
      <c r="CF33" s="48">
        <v>172.31475</v>
      </c>
      <c r="CG33" s="48">
        <v>0</v>
      </c>
      <c r="CH33" s="48">
        <v>150.39344</v>
      </c>
      <c r="CI33" s="48">
        <v>0</v>
      </c>
      <c r="CJ33" s="48">
        <v>213.39896999999999</v>
      </c>
      <c r="CK33" s="48">
        <v>0</v>
      </c>
      <c r="CL33" s="48">
        <v>223.33305999999999</v>
      </c>
      <c r="CM33" s="48">
        <v>0</v>
      </c>
      <c r="CN33" s="48">
        <v>343.62844999999999</v>
      </c>
      <c r="CO33" s="48">
        <v>0</v>
      </c>
      <c r="CP33" s="48">
        <v>432.89949999999999</v>
      </c>
      <c r="CQ33" s="48">
        <v>0</v>
      </c>
      <c r="CR33" s="48">
        <v>437.51801</v>
      </c>
      <c r="CS33" s="48">
        <v>0</v>
      </c>
      <c r="CT33" s="48">
        <v>6.0783800000000001</v>
      </c>
      <c r="CU33" s="48">
        <v>0</v>
      </c>
      <c r="CV33" s="48">
        <v>54.118180000000002</v>
      </c>
      <c r="CW33" s="48">
        <v>0</v>
      </c>
      <c r="CX33" s="48">
        <v>55.19502</v>
      </c>
      <c r="CY33" s="48">
        <v>0</v>
      </c>
      <c r="CZ33" s="48">
        <v>56.359449999999995</v>
      </c>
      <c r="DA33" s="48">
        <v>0</v>
      </c>
      <c r="DB33" s="48">
        <v>57.199570000000001</v>
      </c>
      <c r="DC33" s="48">
        <v>0</v>
      </c>
      <c r="DD33" s="48">
        <v>58.564269999999993</v>
      </c>
      <c r="DE33" s="48">
        <v>0</v>
      </c>
      <c r="DF33" s="48">
        <v>59.497999999999998</v>
      </c>
      <c r="DG33" s="48">
        <v>0</v>
      </c>
      <c r="DH33" s="48">
        <v>60.219919999999995</v>
      </c>
      <c r="DI33" s="48">
        <v>0</v>
      </c>
      <c r="DJ33" s="48">
        <v>188.17137</v>
      </c>
      <c r="DK33" s="48">
        <v>0</v>
      </c>
      <c r="DL33" s="48">
        <v>188.83923999999999</v>
      </c>
      <c r="DM33" s="48">
        <v>0</v>
      </c>
      <c r="DN33" s="48">
        <v>189.56888000000001</v>
      </c>
      <c r="DO33" s="48">
        <v>0</v>
      </c>
      <c r="DP33" s="48">
        <v>188.70277999999999</v>
      </c>
      <c r="DQ33" s="49">
        <v>0</v>
      </c>
      <c r="DR33" s="50">
        <v>0.76361000000000001</v>
      </c>
      <c r="DS33" s="51">
        <v>0</v>
      </c>
      <c r="DT33" s="52">
        <v>99.276489999999995</v>
      </c>
      <c r="DU33" s="49">
        <v>0</v>
      </c>
      <c r="DV33" s="50">
        <v>100.20121</v>
      </c>
      <c r="DW33" s="51">
        <v>0</v>
      </c>
      <c r="DX33" s="52">
        <v>101.04737</v>
      </c>
      <c r="DY33" s="49">
        <v>0</v>
      </c>
      <c r="DZ33" s="50">
        <v>101.79643</v>
      </c>
      <c r="EA33" s="51">
        <v>0</v>
      </c>
      <c r="EB33" s="52">
        <v>102.44020999999999</v>
      </c>
      <c r="EC33" s="49">
        <v>0</v>
      </c>
      <c r="ED33" s="50">
        <v>102.44020999999999</v>
      </c>
      <c r="EE33" s="51">
        <v>0</v>
      </c>
      <c r="EF33" s="50">
        <v>102.44020999999999</v>
      </c>
      <c r="EG33" s="51">
        <v>0</v>
      </c>
      <c r="EH33" s="52">
        <v>261.42243000000002</v>
      </c>
      <c r="EI33" s="51">
        <v>0</v>
      </c>
      <c r="EJ33" s="59" t="s">
        <v>78</v>
      </c>
    </row>
    <row r="34" spans="1:140" s="22" customFormat="1" ht="22.5" customHeight="1" x14ac:dyDescent="0.4">
      <c r="A34" s="47" t="s">
        <v>79</v>
      </c>
      <c r="B34" s="48">
        <v>349.78615000000002</v>
      </c>
      <c r="C34" s="48">
        <v>0</v>
      </c>
      <c r="D34" s="48">
        <v>421.29782</v>
      </c>
      <c r="E34" s="48">
        <v>0</v>
      </c>
      <c r="F34" s="48">
        <v>419.26282000000003</v>
      </c>
      <c r="G34" s="48">
        <v>0</v>
      </c>
      <c r="H34" s="48">
        <v>432.47982000000002</v>
      </c>
      <c r="I34" s="48">
        <v>0</v>
      </c>
      <c r="J34" s="48">
        <v>514.13715000000002</v>
      </c>
      <c r="K34" s="48">
        <v>1719.22</v>
      </c>
      <c r="L34" s="48">
        <v>655.64662999999996</v>
      </c>
      <c r="M34" s="48">
        <v>1719.22</v>
      </c>
      <c r="N34" s="48">
        <v>655.85163</v>
      </c>
      <c r="O34" s="48">
        <v>1719.22</v>
      </c>
      <c r="P34" s="48">
        <v>655.85163</v>
      </c>
      <c r="Q34" s="48">
        <v>1719.22</v>
      </c>
      <c r="R34" s="48">
        <v>668.73863000000006</v>
      </c>
      <c r="S34" s="48">
        <v>1719.22</v>
      </c>
      <c r="T34" s="48">
        <v>1037.9838999999999</v>
      </c>
      <c r="U34" s="48">
        <v>1719.22</v>
      </c>
      <c r="V34" s="48">
        <v>1244.91823</v>
      </c>
      <c r="W34" s="48">
        <v>1719.22</v>
      </c>
      <c r="X34" s="48">
        <v>1047.99692</v>
      </c>
      <c r="Y34" s="48">
        <v>1719.22</v>
      </c>
      <c r="Z34" s="48">
        <v>47.001370000000001</v>
      </c>
      <c r="AA34" s="48">
        <v>0</v>
      </c>
      <c r="AB34" s="48">
        <v>53.995609999999999</v>
      </c>
      <c r="AC34" s="48">
        <v>0</v>
      </c>
      <c r="AD34" s="48">
        <v>57.461010000000002</v>
      </c>
      <c r="AE34" s="48">
        <v>0</v>
      </c>
      <c r="AF34" s="48">
        <v>62.604169999999996</v>
      </c>
      <c r="AG34" s="48">
        <v>0</v>
      </c>
      <c r="AH34" s="48">
        <v>63.570900000000002</v>
      </c>
      <c r="AI34" s="48">
        <v>0</v>
      </c>
      <c r="AJ34" s="48">
        <v>73.978289999999987</v>
      </c>
      <c r="AK34" s="48">
        <v>0</v>
      </c>
      <c r="AL34" s="48">
        <v>213.11799999999999</v>
      </c>
      <c r="AM34" s="48">
        <v>0</v>
      </c>
      <c r="AN34" s="48">
        <v>216.50101999999998</v>
      </c>
      <c r="AO34" s="48">
        <v>0</v>
      </c>
      <c r="AP34" s="48">
        <v>599.03337999999997</v>
      </c>
      <c r="AQ34" s="48">
        <v>0</v>
      </c>
      <c r="AR34" s="48">
        <v>611.25161000000003</v>
      </c>
      <c r="AS34" s="48">
        <v>0</v>
      </c>
      <c r="AT34" s="48">
        <v>618.93556000000001</v>
      </c>
      <c r="AU34" s="48">
        <v>0</v>
      </c>
      <c r="AV34" s="48">
        <v>626.92846999999995</v>
      </c>
      <c r="AW34" s="48">
        <v>0</v>
      </c>
      <c r="AX34" s="48">
        <v>49.121480000000005</v>
      </c>
      <c r="AY34" s="48">
        <v>0</v>
      </c>
      <c r="AZ34" s="48">
        <v>54.246259999999999</v>
      </c>
      <c r="BA34" s="48">
        <v>0</v>
      </c>
      <c r="BB34" s="48">
        <v>58.614179999999998</v>
      </c>
      <c r="BC34" s="48">
        <v>0</v>
      </c>
      <c r="BD34" s="48">
        <v>64.496430000000004</v>
      </c>
      <c r="BE34" s="48">
        <v>0</v>
      </c>
      <c r="BF34" s="48">
        <v>131.82868999999999</v>
      </c>
      <c r="BG34" s="48">
        <v>0</v>
      </c>
      <c r="BH34" s="48">
        <v>152.87327999999999</v>
      </c>
      <c r="BI34" s="48">
        <v>0</v>
      </c>
      <c r="BJ34" s="48">
        <v>158.19068999999999</v>
      </c>
      <c r="BK34" s="48">
        <v>0</v>
      </c>
      <c r="BL34" s="48">
        <v>271.68840999999998</v>
      </c>
      <c r="BM34" s="48">
        <v>0</v>
      </c>
      <c r="BN34" s="48">
        <v>277.93254999999999</v>
      </c>
      <c r="BO34" s="48">
        <v>0</v>
      </c>
      <c r="BP34" s="48">
        <v>279.98928999999998</v>
      </c>
      <c r="BQ34" s="48">
        <v>0</v>
      </c>
      <c r="BR34" s="48">
        <v>286.00727000000001</v>
      </c>
      <c r="BS34" s="48">
        <v>0</v>
      </c>
      <c r="BT34" s="48">
        <v>285.37624</v>
      </c>
      <c r="BU34" s="48">
        <v>0</v>
      </c>
      <c r="BV34" s="48">
        <v>3.6664699999999999</v>
      </c>
      <c r="BW34" s="48">
        <v>0</v>
      </c>
      <c r="BX34" s="48">
        <v>47.676960000000001</v>
      </c>
      <c r="BY34" s="48">
        <v>0</v>
      </c>
      <c r="BZ34" s="48">
        <v>138.01726000000002</v>
      </c>
      <c r="CA34" s="48">
        <v>0</v>
      </c>
      <c r="CB34" s="48">
        <v>141.82848000000001</v>
      </c>
      <c r="CC34" s="48">
        <v>0</v>
      </c>
      <c r="CD34" s="48">
        <v>156.65725</v>
      </c>
      <c r="CE34" s="48">
        <v>0</v>
      </c>
      <c r="CF34" s="48">
        <v>172.31475</v>
      </c>
      <c r="CG34" s="48">
        <v>0</v>
      </c>
      <c r="CH34" s="48">
        <v>150.39344</v>
      </c>
      <c r="CI34" s="48">
        <v>0</v>
      </c>
      <c r="CJ34" s="48">
        <v>213.39896999999999</v>
      </c>
      <c r="CK34" s="48">
        <v>0</v>
      </c>
      <c r="CL34" s="48">
        <v>223.33305999999999</v>
      </c>
      <c r="CM34" s="48">
        <v>0</v>
      </c>
      <c r="CN34" s="48">
        <v>343.62844999999999</v>
      </c>
      <c r="CO34" s="48">
        <v>0</v>
      </c>
      <c r="CP34" s="48">
        <v>432.89949999999999</v>
      </c>
      <c r="CQ34" s="48">
        <v>0</v>
      </c>
      <c r="CR34" s="48">
        <v>437.51801</v>
      </c>
      <c r="CS34" s="48">
        <v>0</v>
      </c>
      <c r="CT34" s="48">
        <v>6.0783800000000001</v>
      </c>
      <c r="CU34" s="48">
        <v>0</v>
      </c>
      <c r="CV34" s="48">
        <v>54.118180000000002</v>
      </c>
      <c r="CW34" s="48">
        <v>0</v>
      </c>
      <c r="CX34" s="48">
        <v>55.19502</v>
      </c>
      <c r="CY34" s="48">
        <v>0</v>
      </c>
      <c r="CZ34" s="48">
        <v>56.359449999999995</v>
      </c>
      <c r="DA34" s="48">
        <v>0</v>
      </c>
      <c r="DB34" s="48">
        <v>57.199570000000001</v>
      </c>
      <c r="DC34" s="48">
        <v>0</v>
      </c>
      <c r="DD34" s="48">
        <v>58.564269999999993</v>
      </c>
      <c r="DE34" s="48">
        <v>0</v>
      </c>
      <c r="DF34" s="48">
        <v>59.497999999999998</v>
      </c>
      <c r="DG34" s="48">
        <v>0</v>
      </c>
      <c r="DH34" s="48">
        <v>60.219919999999995</v>
      </c>
      <c r="DI34" s="48">
        <v>0</v>
      </c>
      <c r="DJ34" s="48">
        <v>188.17137</v>
      </c>
      <c r="DK34" s="48">
        <v>0</v>
      </c>
      <c r="DL34" s="48">
        <v>188.83923999999999</v>
      </c>
      <c r="DM34" s="48">
        <v>0</v>
      </c>
      <c r="DN34" s="48">
        <v>189.56888000000001</v>
      </c>
      <c r="DO34" s="48">
        <v>0</v>
      </c>
      <c r="DP34" s="48">
        <v>188.70277999999999</v>
      </c>
      <c r="DQ34" s="49">
        <v>0</v>
      </c>
      <c r="DR34" s="50">
        <v>0.76361000000000001</v>
      </c>
      <c r="DS34" s="51">
        <v>0</v>
      </c>
      <c r="DT34" s="52">
        <v>99.276489999999995</v>
      </c>
      <c r="DU34" s="49">
        <v>0</v>
      </c>
      <c r="DV34" s="50">
        <v>100.20121</v>
      </c>
      <c r="DW34" s="51">
        <v>0</v>
      </c>
      <c r="DX34" s="52">
        <v>101.04737</v>
      </c>
      <c r="DY34" s="49">
        <v>0</v>
      </c>
      <c r="DZ34" s="50">
        <v>101.79643</v>
      </c>
      <c r="EA34" s="51">
        <v>0</v>
      </c>
      <c r="EB34" s="52">
        <v>102.44020999999999</v>
      </c>
      <c r="EC34" s="49">
        <v>0</v>
      </c>
      <c r="ED34" s="50">
        <v>102.44020999999999</v>
      </c>
      <c r="EE34" s="51">
        <v>0</v>
      </c>
      <c r="EF34" s="50">
        <v>102.44020999999999</v>
      </c>
      <c r="EG34" s="51">
        <v>0</v>
      </c>
      <c r="EH34" s="52">
        <v>261.42243000000002</v>
      </c>
      <c r="EI34" s="51">
        <v>0</v>
      </c>
      <c r="EJ34" s="54" t="s">
        <v>80</v>
      </c>
    </row>
    <row r="35" spans="1:140" s="22" customFormat="1" ht="22.5" customHeight="1" x14ac:dyDescent="0.4">
      <c r="A35" s="47" t="s">
        <v>81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1.5349999999999999</v>
      </c>
      <c r="M35" s="48">
        <v>0</v>
      </c>
      <c r="N35" s="48">
        <v>0</v>
      </c>
      <c r="O35" s="48">
        <v>0</v>
      </c>
      <c r="P35" s="48">
        <v>48.892000000000003</v>
      </c>
      <c r="Q35" s="48">
        <v>0</v>
      </c>
      <c r="R35" s="48">
        <v>48.892000000000003</v>
      </c>
      <c r="S35" s="48">
        <v>0</v>
      </c>
      <c r="T35" s="48">
        <v>48.892000000000003</v>
      </c>
      <c r="U35" s="48">
        <v>0</v>
      </c>
      <c r="V35" s="48">
        <v>48.892000000000003</v>
      </c>
      <c r="W35" s="48">
        <v>0</v>
      </c>
      <c r="X35" s="48">
        <v>48.892000000000003</v>
      </c>
      <c r="Y35" s="48">
        <v>0</v>
      </c>
      <c r="Z35" s="48"/>
      <c r="AA35" s="48"/>
      <c r="AB35" s="48">
        <v>0</v>
      </c>
      <c r="AC35" s="48">
        <v>0</v>
      </c>
      <c r="AD35" s="48">
        <v>0</v>
      </c>
      <c r="AE35" s="48">
        <v>0</v>
      </c>
      <c r="AF35" s="48">
        <v>0</v>
      </c>
      <c r="AG35" s="48">
        <v>0</v>
      </c>
      <c r="AH35" s="48">
        <v>0</v>
      </c>
      <c r="AI35" s="48">
        <v>0</v>
      </c>
      <c r="AJ35" s="48">
        <v>0</v>
      </c>
      <c r="AK35" s="48">
        <v>0</v>
      </c>
      <c r="AL35" s="48">
        <v>46.323</v>
      </c>
      <c r="AM35" s="48">
        <v>0</v>
      </c>
      <c r="AN35" s="48">
        <v>46.323</v>
      </c>
      <c r="AO35" s="48">
        <v>0</v>
      </c>
      <c r="AP35" s="48">
        <v>46.323</v>
      </c>
      <c r="AQ35" s="48">
        <v>0</v>
      </c>
      <c r="AR35" s="48">
        <v>46.323</v>
      </c>
      <c r="AS35" s="48">
        <v>0</v>
      </c>
      <c r="AT35" s="48">
        <v>46.323</v>
      </c>
      <c r="AU35" s="48">
        <v>0</v>
      </c>
      <c r="AV35" s="48">
        <v>46.323</v>
      </c>
      <c r="AW35" s="48">
        <v>0</v>
      </c>
      <c r="AX35" s="48">
        <v>0</v>
      </c>
      <c r="AY35" s="48">
        <v>0</v>
      </c>
      <c r="AZ35" s="48">
        <v>0</v>
      </c>
      <c r="BA35" s="48">
        <v>0</v>
      </c>
      <c r="BB35" s="48">
        <v>0</v>
      </c>
      <c r="BC35" s="48">
        <v>0</v>
      </c>
      <c r="BD35" s="48">
        <v>0</v>
      </c>
      <c r="BE35" s="48">
        <v>0</v>
      </c>
      <c r="BF35" s="48">
        <v>0</v>
      </c>
      <c r="BG35" s="48">
        <v>0</v>
      </c>
      <c r="BH35" s="48">
        <v>0</v>
      </c>
      <c r="BI35" s="48">
        <v>0</v>
      </c>
      <c r="BJ35" s="48">
        <v>0</v>
      </c>
      <c r="BK35" s="48">
        <v>0</v>
      </c>
      <c r="BL35" s="48">
        <v>0</v>
      </c>
      <c r="BM35" s="48">
        <v>0</v>
      </c>
      <c r="BN35" s="48">
        <v>0</v>
      </c>
      <c r="BO35" s="48">
        <v>0</v>
      </c>
      <c r="BP35" s="48">
        <v>0</v>
      </c>
      <c r="BQ35" s="48">
        <v>0</v>
      </c>
      <c r="BR35" s="48">
        <v>0</v>
      </c>
      <c r="BS35" s="48">
        <v>0</v>
      </c>
      <c r="BT35" s="48">
        <v>0</v>
      </c>
      <c r="BU35" s="48">
        <v>0</v>
      </c>
      <c r="BV35" s="48">
        <v>0</v>
      </c>
      <c r="BW35" s="48">
        <v>0</v>
      </c>
      <c r="BX35" s="48">
        <v>0</v>
      </c>
      <c r="BY35" s="48">
        <v>0</v>
      </c>
      <c r="BZ35" s="48">
        <v>0</v>
      </c>
      <c r="CA35" s="48">
        <v>0</v>
      </c>
      <c r="CB35" s="48">
        <v>0</v>
      </c>
      <c r="CC35" s="48">
        <v>0</v>
      </c>
      <c r="CD35" s="48">
        <v>0</v>
      </c>
      <c r="CE35" s="48">
        <v>0</v>
      </c>
      <c r="CF35" s="48">
        <v>0</v>
      </c>
      <c r="CG35" s="48">
        <v>0</v>
      </c>
      <c r="CH35" s="48">
        <v>0</v>
      </c>
      <c r="CI35" s="48">
        <v>0</v>
      </c>
      <c r="CJ35" s="48">
        <v>0</v>
      </c>
      <c r="CK35" s="48">
        <v>0</v>
      </c>
      <c r="CL35" s="48">
        <v>0</v>
      </c>
      <c r="CM35" s="48">
        <v>0</v>
      </c>
      <c r="CN35" s="48">
        <v>0</v>
      </c>
      <c r="CO35" s="48">
        <v>0</v>
      </c>
      <c r="CP35" s="48">
        <v>0</v>
      </c>
      <c r="CQ35" s="48">
        <v>0</v>
      </c>
      <c r="CR35" s="48">
        <v>0</v>
      </c>
      <c r="CS35" s="48">
        <v>0</v>
      </c>
      <c r="CT35" s="48">
        <v>0</v>
      </c>
      <c r="CU35" s="48">
        <v>0</v>
      </c>
      <c r="CV35" s="48">
        <v>0</v>
      </c>
      <c r="CW35" s="48">
        <v>0</v>
      </c>
      <c r="CX35" s="48">
        <v>0</v>
      </c>
      <c r="CY35" s="48">
        <v>0</v>
      </c>
      <c r="CZ35" s="48">
        <v>0</v>
      </c>
      <c r="DA35" s="48">
        <v>0</v>
      </c>
      <c r="DB35" s="48">
        <v>0</v>
      </c>
      <c r="DC35" s="48">
        <v>0</v>
      </c>
      <c r="DD35" s="48">
        <v>0</v>
      </c>
      <c r="DE35" s="48">
        <v>0</v>
      </c>
      <c r="DF35" s="48">
        <v>0</v>
      </c>
      <c r="DG35" s="48">
        <v>0</v>
      </c>
      <c r="DH35" s="48">
        <v>0</v>
      </c>
      <c r="DI35" s="48">
        <v>0</v>
      </c>
      <c r="DJ35" s="48">
        <v>0</v>
      </c>
      <c r="DK35" s="48">
        <v>0</v>
      </c>
      <c r="DL35" s="48">
        <v>0</v>
      </c>
      <c r="DM35" s="48">
        <v>0</v>
      </c>
      <c r="DN35" s="48">
        <v>0</v>
      </c>
      <c r="DO35" s="48">
        <v>0</v>
      </c>
      <c r="DP35" s="48">
        <v>0</v>
      </c>
      <c r="DQ35" s="49">
        <v>0</v>
      </c>
      <c r="DR35" s="50">
        <v>0</v>
      </c>
      <c r="DS35" s="51">
        <v>0</v>
      </c>
      <c r="DT35" s="52">
        <v>0</v>
      </c>
      <c r="DU35" s="49">
        <v>0</v>
      </c>
      <c r="DV35" s="50">
        <v>0</v>
      </c>
      <c r="DW35" s="51">
        <v>0</v>
      </c>
      <c r="DX35" s="52">
        <v>0</v>
      </c>
      <c r="DY35" s="49">
        <v>0</v>
      </c>
      <c r="DZ35" s="50">
        <v>0</v>
      </c>
      <c r="EA35" s="51">
        <v>0</v>
      </c>
      <c r="EB35" s="52">
        <v>0</v>
      </c>
      <c r="EC35" s="49">
        <v>0</v>
      </c>
      <c r="ED35" s="50">
        <v>0</v>
      </c>
      <c r="EE35" s="51">
        <v>0</v>
      </c>
      <c r="EF35" s="50">
        <v>0</v>
      </c>
      <c r="EG35" s="51">
        <v>0</v>
      </c>
      <c r="EH35" s="52">
        <v>0</v>
      </c>
      <c r="EI35" s="51">
        <v>0</v>
      </c>
      <c r="EJ35" s="54" t="s">
        <v>82</v>
      </c>
    </row>
    <row r="36" spans="1:140" s="22" customFormat="1" ht="22.5" customHeight="1" x14ac:dyDescent="0.4">
      <c r="A36" s="46" t="s">
        <v>83</v>
      </c>
      <c r="B36" s="41">
        <f t="shared" ref="B36:BM36" si="18">SUM(B37:B45)</f>
        <v>4007.2098199999996</v>
      </c>
      <c r="C36" s="41">
        <f t="shared" si="18"/>
        <v>310.23735000000005</v>
      </c>
      <c r="D36" s="41">
        <f t="shared" si="18"/>
        <v>5722.8748050000004</v>
      </c>
      <c r="E36" s="41">
        <f t="shared" si="18"/>
        <v>339.58450000000005</v>
      </c>
      <c r="F36" s="41">
        <f t="shared" si="18"/>
        <v>7524.0463599999994</v>
      </c>
      <c r="G36" s="41">
        <f t="shared" si="18"/>
        <v>376.04867000000002</v>
      </c>
      <c r="H36" s="41">
        <f t="shared" si="18"/>
        <v>8574.6159699999989</v>
      </c>
      <c r="I36" s="41">
        <f t="shared" si="18"/>
        <v>1164.9820999999997</v>
      </c>
      <c r="J36" s="41">
        <f t="shared" si="18"/>
        <v>10330.503639999999</v>
      </c>
      <c r="K36" s="41">
        <f t="shared" si="18"/>
        <v>1971.8677399999997</v>
      </c>
      <c r="L36" s="41">
        <f t="shared" si="18"/>
        <v>11956.921200000001</v>
      </c>
      <c r="M36" s="41">
        <f t="shared" si="18"/>
        <v>2194.9429400000004</v>
      </c>
      <c r="N36" s="41">
        <f t="shared" si="18"/>
        <v>14962.540290000001</v>
      </c>
      <c r="O36" s="41">
        <f t="shared" si="18"/>
        <v>2163.2529800000002</v>
      </c>
      <c r="P36" s="41">
        <f t="shared" si="18"/>
        <v>15813.870880000002</v>
      </c>
      <c r="Q36" s="41">
        <f t="shared" si="18"/>
        <v>2171.5491599999996</v>
      </c>
      <c r="R36" s="41">
        <f t="shared" si="18"/>
        <v>16821.232970000001</v>
      </c>
      <c r="S36" s="41">
        <f t="shared" si="18"/>
        <v>2335.1783799999998</v>
      </c>
      <c r="T36" s="41">
        <f t="shared" si="18"/>
        <v>17820.821499999998</v>
      </c>
      <c r="U36" s="41">
        <f t="shared" si="18"/>
        <v>2343.0535399999999</v>
      </c>
      <c r="V36" s="41">
        <f t="shared" si="18"/>
        <v>18687.587629999995</v>
      </c>
      <c r="W36" s="41">
        <f t="shared" si="18"/>
        <v>2375.8506899999998</v>
      </c>
      <c r="X36" s="41">
        <f t="shared" si="18"/>
        <v>19310.327339999996</v>
      </c>
      <c r="Y36" s="41">
        <f t="shared" si="18"/>
        <v>2789.98605</v>
      </c>
      <c r="Z36" s="41">
        <f t="shared" si="18"/>
        <v>4102.4111400000002</v>
      </c>
      <c r="AA36" s="41">
        <f t="shared" si="18"/>
        <v>524.24099000000001</v>
      </c>
      <c r="AB36" s="41">
        <f t="shared" si="18"/>
        <v>5332.1992199999995</v>
      </c>
      <c r="AC36" s="41">
        <f t="shared" si="18"/>
        <v>527.69218000000001</v>
      </c>
      <c r="AD36" s="41">
        <f t="shared" si="18"/>
        <v>8146.5397399999993</v>
      </c>
      <c r="AE36" s="41">
        <f t="shared" si="18"/>
        <v>537.65356999999995</v>
      </c>
      <c r="AF36" s="41">
        <f t="shared" si="18"/>
        <v>9141.70478</v>
      </c>
      <c r="AG36" s="41">
        <f t="shared" si="18"/>
        <v>538.71283000000005</v>
      </c>
      <c r="AH36" s="41">
        <f t="shared" si="18"/>
        <v>10777.546330000001</v>
      </c>
      <c r="AI36" s="41">
        <f t="shared" si="18"/>
        <v>1156.6345600000002</v>
      </c>
      <c r="AJ36" s="41">
        <f t="shared" si="18"/>
        <v>11435.633400000001</v>
      </c>
      <c r="AK36" s="41">
        <f t="shared" si="18"/>
        <v>1431.9166000000002</v>
      </c>
      <c r="AL36" s="41">
        <f t="shared" si="18"/>
        <v>17910.739019999997</v>
      </c>
      <c r="AM36" s="41">
        <f t="shared" si="18"/>
        <v>1824.8860400000001</v>
      </c>
      <c r="AN36" s="41">
        <f t="shared" si="18"/>
        <v>18336.714989999997</v>
      </c>
      <c r="AO36" s="41">
        <f t="shared" si="18"/>
        <v>1830.1037700000002</v>
      </c>
      <c r="AP36" s="41">
        <f t="shared" si="18"/>
        <v>19306.012999999999</v>
      </c>
      <c r="AQ36" s="41">
        <f t="shared" si="18"/>
        <v>1833.1549000000002</v>
      </c>
      <c r="AR36" s="41">
        <f t="shared" si="18"/>
        <v>20213.81019</v>
      </c>
      <c r="AS36" s="41">
        <f t="shared" si="18"/>
        <v>1844.7320299999999</v>
      </c>
      <c r="AT36" s="41">
        <f t="shared" si="18"/>
        <v>20907.097440000001</v>
      </c>
      <c r="AU36" s="41">
        <f t="shared" si="18"/>
        <v>1848.1091600000002</v>
      </c>
      <c r="AV36" s="41">
        <f t="shared" si="18"/>
        <v>22375.039199999996</v>
      </c>
      <c r="AW36" s="41">
        <f t="shared" si="18"/>
        <v>1954.5606500000001</v>
      </c>
      <c r="AX36" s="41">
        <f t="shared" si="18"/>
        <v>4134.1797099999994</v>
      </c>
      <c r="AY36" s="41">
        <f t="shared" si="18"/>
        <v>7.9892400000000006</v>
      </c>
      <c r="AZ36" s="41">
        <f t="shared" si="18"/>
        <v>6801.5297300000002</v>
      </c>
      <c r="BA36" s="41">
        <f t="shared" si="18"/>
        <v>205.07676000000001</v>
      </c>
      <c r="BB36" s="41">
        <f t="shared" si="18"/>
        <v>8257.4111799999991</v>
      </c>
      <c r="BC36" s="41">
        <f t="shared" si="18"/>
        <v>221.94525999999996</v>
      </c>
      <c r="BD36" s="41">
        <f t="shared" si="18"/>
        <v>10056.4434</v>
      </c>
      <c r="BE36" s="41">
        <f t="shared" si="18"/>
        <v>231.06691999999998</v>
      </c>
      <c r="BF36" s="41">
        <f t="shared" si="18"/>
        <v>11915.016800000001</v>
      </c>
      <c r="BG36" s="41">
        <f t="shared" si="18"/>
        <v>247.11976999999999</v>
      </c>
      <c r="BH36" s="41">
        <f t="shared" si="18"/>
        <v>12507.75598</v>
      </c>
      <c r="BI36" s="41">
        <f t="shared" si="18"/>
        <v>286.88394</v>
      </c>
      <c r="BJ36" s="41">
        <f t="shared" si="18"/>
        <v>15719.140810000001</v>
      </c>
      <c r="BK36" s="41">
        <f t="shared" si="18"/>
        <v>308.49394999999998</v>
      </c>
      <c r="BL36" s="41">
        <f t="shared" si="18"/>
        <v>16727.421100000003</v>
      </c>
      <c r="BM36" s="41">
        <f t="shared" si="18"/>
        <v>327.55477999999999</v>
      </c>
      <c r="BN36" s="41">
        <f t="shared" ref="BN36:DY36" si="19">SUM(BN37:BN45)</f>
        <v>17666.483090000002</v>
      </c>
      <c r="BO36" s="41">
        <f t="shared" si="19"/>
        <v>554.73452999999995</v>
      </c>
      <c r="BP36" s="41">
        <f t="shared" si="19"/>
        <v>19417.218559999998</v>
      </c>
      <c r="BQ36" s="41">
        <f t="shared" si="19"/>
        <v>572.40459999999996</v>
      </c>
      <c r="BR36" s="41">
        <f t="shared" si="19"/>
        <v>20212.483439999996</v>
      </c>
      <c r="BS36" s="41">
        <f t="shared" si="19"/>
        <v>1072.2487100000001</v>
      </c>
      <c r="BT36" s="41">
        <f t="shared" si="19"/>
        <v>20923.379279999997</v>
      </c>
      <c r="BU36" s="41">
        <f t="shared" si="19"/>
        <v>1083.70128</v>
      </c>
      <c r="BV36" s="41">
        <f t="shared" si="19"/>
        <v>4818.7464000000009</v>
      </c>
      <c r="BW36" s="41">
        <f t="shared" si="19"/>
        <v>13.72569</v>
      </c>
      <c r="BX36" s="41">
        <f t="shared" si="19"/>
        <v>7016.99298</v>
      </c>
      <c r="BY36" s="41">
        <f t="shared" si="19"/>
        <v>52.156710000000004</v>
      </c>
      <c r="BZ36" s="41">
        <f t="shared" si="19"/>
        <v>8685.7400999999991</v>
      </c>
      <c r="CA36" s="41">
        <f t="shared" si="19"/>
        <v>312.63512000000003</v>
      </c>
      <c r="CB36" s="41">
        <f t="shared" si="19"/>
        <v>10361.838969999999</v>
      </c>
      <c r="CC36" s="41">
        <f t="shared" si="19"/>
        <v>312.63512000000003</v>
      </c>
      <c r="CD36" s="41">
        <f t="shared" si="19"/>
        <v>12033.07172</v>
      </c>
      <c r="CE36" s="41">
        <f t="shared" si="19"/>
        <v>312.63512000000003</v>
      </c>
      <c r="CF36" s="41">
        <f t="shared" si="19"/>
        <v>13083.327120000002</v>
      </c>
      <c r="CG36" s="41">
        <f t="shared" si="19"/>
        <v>318.71498000000003</v>
      </c>
      <c r="CH36" s="41">
        <f t="shared" si="19"/>
        <v>16485.719839999998</v>
      </c>
      <c r="CI36" s="41">
        <f t="shared" si="19"/>
        <v>341.41798</v>
      </c>
      <c r="CJ36" s="41">
        <f t="shared" si="19"/>
        <v>16944.158890000002</v>
      </c>
      <c r="CK36" s="41">
        <f t="shared" si="19"/>
        <v>471.30398000000002</v>
      </c>
      <c r="CL36" s="41">
        <f t="shared" si="19"/>
        <v>18079.777820000003</v>
      </c>
      <c r="CM36" s="41">
        <f t="shared" si="19"/>
        <v>525.39897999999994</v>
      </c>
      <c r="CN36" s="41">
        <f t="shared" si="19"/>
        <v>18901.597170000001</v>
      </c>
      <c r="CO36" s="41">
        <f t="shared" si="19"/>
        <v>545.59298000000001</v>
      </c>
      <c r="CP36" s="41">
        <f t="shared" si="19"/>
        <v>19342.859660000006</v>
      </c>
      <c r="CQ36" s="41">
        <f t="shared" si="19"/>
        <v>557.23398000000009</v>
      </c>
      <c r="CR36" s="41">
        <f t="shared" si="19"/>
        <v>20829.01758</v>
      </c>
      <c r="CS36" s="41">
        <f t="shared" si="19"/>
        <v>576.70497999999998</v>
      </c>
      <c r="CT36" s="41">
        <f t="shared" si="19"/>
        <v>4408.2868500000004</v>
      </c>
      <c r="CU36" s="41">
        <f t="shared" si="19"/>
        <v>24.651</v>
      </c>
      <c r="CV36" s="41">
        <f t="shared" si="19"/>
        <v>6515.4442000000008</v>
      </c>
      <c r="CW36" s="41">
        <f t="shared" si="19"/>
        <v>36.306640000000002</v>
      </c>
      <c r="CX36" s="41">
        <f t="shared" si="19"/>
        <v>9728.7990900000004</v>
      </c>
      <c r="CY36" s="41">
        <f t="shared" si="19"/>
        <v>71.704610000000002</v>
      </c>
      <c r="CZ36" s="41">
        <f t="shared" si="19"/>
        <v>10499.32429</v>
      </c>
      <c r="DA36" s="41">
        <f t="shared" si="19"/>
        <v>104.51231</v>
      </c>
      <c r="DB36" s="41">
        <f t="shared" si="19"/>
        <v>11747.806239999998</v>
      </c>
      <c r="DC36" s="41">
        <f t="shared" si="19"/>
        <v>123.11041</v>
      </c>
      <c r="DD36" s="41">
        <f t="shared" si="19"/>
        <v>12638.165299999997</v>
      </c>
      <c r="DE36" s="41">
        <f t="shared" si="19"/>
        <v>162.74187000000001</v>
      </c>
      <c r="DF36" s="41">
        <f t="shared" si="19"/>
        <v>15937.69247</v>
      </c>
      <c r="DG36" s="41">
        <f t="shared" si="19"/>
        <v>300.03481999999997</v>
      </c>
      <c r="DH36" s="41">
        <f t="shared" si="19"/>
        <v>16446.534109999997</v>
      </c>
      <c r="DI36" s="41">
        <f t="shared" si="19"/>
        <v>334.13481999999999</v>
      </c>
      <c r="DJ36" s="41">
        <f t="shared" si="19"/>
        <v>17209.030089999997</v>
      </c>
      <c r="DK36" s="41">
        <f t="shared" si="19"/>
        <v>665.74893999999995</v>
      </c>
      <c r="DL36" s="41">
        <f t="shared" si="19"/>
        <v>17871.609400000001</v>
      </c>
      <c r="DM36" s="41">
        <f t="shared" si="19"/>
        <v>686.39427999999998</v>
      </c>
      <c r="DN36" s="41">
        <f t="shared" si="19"/>
        <v>18307.071289999996</v>
      </c>
      <c r="DO36" s="41">
        <f t="shared" si="19"/>
        <v>708.31655999999998</v>
      </c>
      <c r="DP36" s="41">
        <f t="shared" si="19"/>
        <v>20385.361029999996</v>
      </c>
      <c r="DQ36" s="42">
        <f t="shared" si="19"/>
        <v>731.08356000000003</v>
      </c>
      <c r="DR36" s="43">
        <f t="shared" si="19"/>
        <v>3842.0506399999999</v>
      </c>
      <c r="DS36" s="44">
        <f t="shared" si="19"/>
        <v>13.16451</v>
      </c>
      <c r="DT36" s="45">
        <f t="shared" si="19"/>
        <v>7170.1548499999999</v>
      </c>
      <c r="DU36" s="42">
        <f t="shared" si="19"/>
        <v>27.287700000000001</v>
      </c>
      <c r="DV36" s="43">
        <f t="shared" si="19"/>
        <v>8430.1750200000006</v>
      </c>
      <c r="DW36" s="44">
        <f t="shared" si="19"/>
        <v>41.7209</v>
      </c>
      <c r="DX36" s="45">
        <f t="shared" si="19"/>
        <v>9868.5779500000008</v>
      </c>
      <c r="DY36" s="42">
        <f t="shared" si="19"/>
        <v>47.669689999999996</v>
      </c>
      <c r="DZ36" s="43">
        <f t="shared" ref="DZ36:EE36" si="20">SUM(DZ37:DZ45)</f>
        <v>10651.777679999999</v>
      </c>
      <c r="EA36" s="44">
        <f t="shared" si="20"/>
        <v>50.66825</v>
      </c>
      <c r="EB36" s="45">
        <f t="shared" si="20"/>
        <v>13718.313410000001</v>
      </c>
      <c r="EC36" s="42">
        <f t="shared" si="20"/>
        <v>57.221420000000002</v>
      </c>
      <c r="ED36" s="43">
        <f t="shared" si="20"/>
        <v>16704.114960000003</v>
      </c>
      <c r="EE36" s="44">
        <f t="shared" si="20"/>
        <v>61.364850000000004</v>
      </c>
      <c r="EF36" s="43">
        <v>18379.94184</v>
      </c>
      <c r="EG36" s="44">
        <v>79.880809999999997</v>
      </c>
      <c r="EH36" s="45">
        <v>19328.157629999998</v>
      </c>
      <c r="EI36" s="44">
        <v>116.91659000000001</v>
      </c>
      <c r="EJ36" s="46" t="s">
        <v>84</v>
      </c>
    </row>
    <row r="37" spans="1:140" s="22" customFormat="1" ht="22.5" customHeight="1" x14ac:dyDescent="0.4">
      <c r="A37" s="47" t="s">
        <v>85</v>
      </c>
      <c r="B37" s="48">
        <v>2192.1478999999999</v>
      </c>
      <c r="C37" s="48">
        <v>0</v>
      </c>
      <c r="D37" s="48">
        <v>2192.1478999999999</v>
      </c>
      <c r="E37" s="48">
        <v>0</v>
      </c>
      <c r="F37" s="48">
        <v>2192.1478999999999</v>
      </c>
      <c r="G37" s="48">
        <v>0</v>
      </c>
      <c r="H37" s="48">
        <v>2222.96875</v>
      </c>
      <c r="I37" s="48">
        <v>766.39499999999998</v>
      </c>
      <c r="J37" s="48">
        <v>2222.96875</v>
      </c>
      <c r="K37" s="48">
        <v>1532.61</v>
      </c>
      <c r="L37" s="48">
        <v>2270.3440799999998</v>
      </c>
      <c r="M37" s="48">
        <v>1532.79</v>
      </c>
      <c r="N37" s="48">
        <v>4452.0092000000004</v>
      </c>
      <c r="O37" s="48">
        <v>1532.61</v>
      </c>
      <c r="P37" s="48">
        <v>4383.5619500000003</v>
      </c>
      <c r="Q37" s="48">
        <v>1532.61</v>
      </c>
      <c r="R37" s="48">
        <v>4448.4119800000008</v>
      </c>
      <c r="S37" s="48">
        <v>1532.61</v>
      </c>
      <c r="T37" s="48">
        <v>4456.5962300000001</v>
      </c>
      <c r="U37" s="48">
        <v>1532.61</v>
      </c>
      <c r="V37" s="48">
        <v>4456.5962300000001</v>
      </c>
      <c r="W37" s="48">
        <v>1532.61</v>
      </c>
      <c r="X37" s="48">
        <v>4458.96461</v>
      </c>
      <c r="Y37" s="48">
        <v>1532.61</v>
      </c>
      <c r="Z37" s="48">
        <v>2013.4698999999998</v>
      </c>
      <c r="AA37" s="48">
        <v>315.17473999999999</v>
      </c>
      <c r="AB37" s="48">
        <v>2014.3199299999999</v>
      </c>
      <c r="AC37" s="48">
        <v>315.17473999999999</v>
      </c>
      <c r="AD37" s="48">
        <v>2014.3200200000001</v>
      </c>
      <c r="AE37" s="48">
        <v>315.17473999999999</v>
      </c>
      <c r="AF37" s="48">
        <v>2060.32006</v>
      </c>
      <c r="AG37" s="48">
        <v>299.87384000000003</v>
      </c>
      <c r="AH37" s="48">
        <v>2075.7885500000002</v>
      </c>
      <c r="AI37" s="48">
        <v>299.87384000000003</v>
      </c>
      <c r="AJ37" s="48">
        <v>2075.7885500000002</v>
      </c>
      <c r="AK37" s="48">
        <v>566.87414000000001</v>
      </c>
      <c r="AL37" s="48">
        <v>4305.2699199999997</v>
      </c>
      <c r="AM37" s="48">
        <v>566.87414000000001</v>
      </c>
      <c r="AN37" s="48">
        <v>4305.94992</v>
      </c>
      <c r="AO37" s="48">
        <v>566.87414000000001</v>
      </c>
      <c r="AP37" s="48">
        <v>4343.2579599999999</v>
      </c>
      <c r="AQ37" s="48">
        <v>566.84414000000004</v>
      </c>
      <c r="AR37" s="48">
        <v>4355.4599600000001</v>
      </c>
      <c r="AS37" s="48">
        <v>566.87414000000001</v>
      </c>
      <c r="AT37" s="48">
        <v>4371.0442199999998</v>
      </c>
      <c r="AU37" s="48">
        <v>566.87414000000001</v>
      </c>
      <c r="AV37" s="48">
        <v>4382.3787599999996</v>
      </c>
      <c r="AW37" s="48">
        <v>566.87414000000001</v>
      </c>
      <c r="AX37" s="48">
        <v>2098.7244999999998</v>
      </c>
      <c r="AY37" s="48">
        <v>0</v>
      </c>
      <c r="AZ37" s="48">
        <v>2114.2600000000002</v>
      </c>
      <c r="BA37" s="48">
        <v>0</v>
      </c>
      <c r="BB37" s="48">
        <v>2129.2600400000001</v>
      </c>
      <c r="BC37" s="48">
        <v>0</v>
      </c>
      <c r="BD37" s="48">
        <v>2129.2600400000001</v>
      </c>
      <c r="BE37" s="48">
        <v>0</v>
      </c>
      <c r="BF37" s="48">
        <v>2129.2600400000001</v>
      </c>
      <c r="BG37" s="48">
        <v>0</v>
      </c>
      <c r="BH37" s="48">
        <v>2180.11724</v>
      </c>
      <c r="BI37" s="48">
        <v>0</v>
      </c>
      <c r="BJ37" s="48">
        <v>4794.1538099999998</v>
      </c>
      <c r="BK37" s="48">
        <v>0</v>
      </c>
      <c r="BL37" s="48">
        <v>4794.1545400000005</v>
      </c>
      <c r="BM37" s="48">
        <v>6.3639299999999999</v>
      </c>
      <c r="BN37" s="48">
        <v>4806.9232099999999</v>
      </c>
      <c r="BO37" s="48">
        <v>45.654319999999998</v>
      </c>
      <c r="BP37" s="48">
        <v>4806.9232099999999</v>
      </c>
      <c r="BQ37" s="48">
        <v>45.654309999999995</v>
      </c>
      <c r="BR37" s="48">
        <v>4806.9232099999999</v>
      </c>
      <c r="BS37" s="48">
        <v>538.65431000000001</v>
      </c>
      <c r="BT37" s="48">
        <v>4807.7681399999992</v>
      </c>
      <c r="BU37" s="48">
        <v>538.65431000000001</v>
      </c>
      <c r="BV37" s="48">
        <v>2426.9254300000002</v>
      </c>
      <c r="BW37" s="48">
        <v>0</v>
      </c>
      <c r="BX37" s="48">
        <v>2453.3059700000003</v>
      </c>
      <c r="BY37" s="48">
        <v>0</v>
      </c>
      <c r="BZ37" s="48">
        <v>2468.3057999999996</v>
      </c>
      <c r="CA37" s="48">
        <v>242.54192</v>
      </c>
      <c r="CB37" s="48">
        <v>2468.3057899999999</v>
      </c>
      <c r="CC37" s="48">
        <v>242.54192</v>
      </c>
      <c r="CD37" s="48">
        <v>2468.3057899999999</v>
      </c>
      <c r="CE37" s="48">
        <v>242.54192</v>
      </c>
      <c r="CF37" s="48">
        <v>2468.3057899999999</v>
      </c>
      <c r="CG37" s="48">
        <v>242.54192</v>
      </c>
      <c r="CH37" s="48">
        <v>4854.9434600000004</v>
      </c>
      <c r="CI37" s="48">
        <v>242.54192</v>
      </c>
      <c r="CJ37" s="48">
        <v>4854.9411799999998</v>
      </c>
      <c r="CK37" s="48">
        <v>242.54192</v>
      </c>
      <c r="CL37" s="48">
        <v>4854.9430199999997</v>
      </c>
      <c r="CM37" s="48">
        <v>242.54192</v>
      </c>
      <c r="CN37" s="48">
        <v>4849.4731900000006</v>
      </c>
      <c r="CO37" s="48">
        <v>242.54192</v>
      </c>
      <c r="CP37" s="48">
        <v>4853.3659200000002</v>
      </c>
      <c r="CQ37" s="48">
        <v>242.54192</v>
      </c>
      <c r="CR37" s="48">
        <v>4853.3659200000002</v>
      </c>
      <c r="CS37" s="48">
        <v>242.54192</v>
      </c>
      <c r="CT37" s="48">
        <v>2181.96387</v>
      </c>
      <c r="CU37" s="48">
        <v>0</v>
      </c>
      <c r="CV37" s="48">
        <v>2181.96387</v>
      </c>
      <c r="CW37" s="48">
        <v>0</v>
      </c>
      <c r="CX37" s="48">
        <v>2214.8210299999996</v>
      </c>
      <c r="CY37" s="48">
        <v>0</v>
      </c>
      <c r="CZ37" s="48">
        <v>2214.8210299999996</v>
      </c>
      <c r="DA37" s="48">
        <v>0</v>
      </c>
      <c r="DB37" s="48">
        <v>2214.8210299999996</v>
      </c>
      <c r="DC37" s="48">
        <v>0</v>
      </c>
      <c r="DD37" s="48">
        <v>2214.8210299999996</v>
      </c>
      <c r="DE37" s="48">
        <v>0</v>
      </c>
      <c r="DF37" s="48">
        <v>4837.8907099999997</v>
      </c>
      <c r="DG37" s="48">
        <v>0</v>
      </c>
      <c r="DH37" s="48">
        <v>4837.8898099999997</v>
      </c>
      <c r="DI37" s="48">
        <v>0</v>
      </c>
      <c r="DJ37" s="48">
        <v>4866.89077</v>
      </c>
      <c r="DK37" s="48">
        <v>0</v>
      </c>
      <c r="DL37" s="48">
        <v>4866.89077</v>
      </c>
      <c r="DM37" s="48">
        <v>0</v>
      </c>
      <c r="DN37" s="48">
        <v>4866.89077</v>
      </c>
      <c r="DO37" s="48">
        <v>0</v>
      </c>
      <c r="DP37" s="48">
        <v>4866.89077</v>
      </c>
      <c r="DQ37" s="49">
        <v>0</v>
      </c>
      <c r="DR37" s="50">
        <v>1899.47696</v>
      </c>
      <c r="DS37" s="51">
        <v>0</v>
      </c>
      <c r="DT37" s="52">
        <v>1899.47686</v>
      </c>
      <c r="DU37" s="49">
        <v>0</v>
      </c>
      <c r="DV37" s="50">
        <v>1909.3431700000001</v>
      </c>
      <c r="DW37" s="51">
        <v>0</v>
      </c>
      <c r="DX37" s="52">
        <v>1909.3432</v>
      </c>
      <c r="DY37" s="49">
        <v>0</v>
      </c>
      <c r="DZ37" s="50">
        <v>1918.33134</v>
      </c>
      <c r="EA37" s="51">
        <v>0</v>
      </c>
      <c r="EB37" s="52">
        <v>3878.15434</v>
      </c>
      <c r="EC37" s="49">
        <v>0</v>
      </c>
      <c r="ED37" s="50">
        <v>6569.7774099999997</v>
      </c>
      <c r="EE37" s="51">
        <v>0</v>
      </c>
      <c r="EF37" s="50">
        <v>6627.17785</v>
      </c>
      <c r="EG37" s="51">
        <v>0</v>
      </c>
      <c r="EH37" s="52">
        <v>6627.1778599999998</v>
      </c>
      <c r="EI37" s="51">
        <v>0</v>
      </c>
      <c r="EJ37" s="53" t="s">
        <v>86</v>
      </c>
    </row>
    <row r="38" spans="1:140" s="22" customFormat="1" ht="22.5" customHeight="1" x14ac:dyDescent="0.4">
      <c r="A38" s="47" t="s">
        <v>87</v>
      </c>
      <c r="B38" s="48">
        <v>1493.39013</v>
      </c>
      <c r="C38" s="48">
        <v>300.6952</v>
      </c>
      <c r="D38" s="48">
        <v>2814.5426849999999</v>
      </c>
      <c r="E38" s="48">
        <v>301.36020000000002</v>
      </c>
      <c r="F38" s="48">
        <v>4168.5382900000004</v>
      </c>
      <c r="G38" s="48">
        <v>309.68020000000001</v>
      </c>
      <c r="H38" s="48">
        <v>4641.1950199999992</v>
      </c>
      <c r="I38" s="48">
        <v>312.18059999999997</v>
      </c>
      <c r="J38" s="48">
        <v>5417.8179700000001</v>
      </c>
      <c r="K38" s="48">
        <v>314.3236</v>
      </c>
      <c r="L38" s="48">
        <v>6641.5813200000002</v>
      </c>
      <c r="M38" s="48">
        <v>541.18502999999998</v>
      </c>
      <c r="N38" s="48">
        <v>7160.3629000000001</v>
      </c>
      <c r="O38" s="48">
        <v>506.29290000000003</v>
      </c>
      <c r="P38" s="48">
        <v>7750.3819800000001</v>
      </c>
      <c r="Q38" s="48">
        <v>508.34590999999995</v>
      </c>
      <c r="R38" s="48">
        <v>8280.0283500000005</v>
      </c>
      <c r="S38" s="48">
        <v>658.73298</v>
      </c>
      <c r="T38" s="48">
        <v>8940.0268599999999</v>
      </c>
      <c r="U38" s="48">
        <v>661.85298</v>
      </c>
      <c r="V38" s="48">
        <v>9635.3408500000005</v>
      </c>
      <c r="W38" s="48">
        <v>662.51797999999997</v>
      </c>
      <c r="X38" s="48">
        <v>10229.187039999999</v>
      </c>
      <c r="Y38" s="48">
        <v>1070.4411699999998</v>
      </c>
      <c r="Z38" s="48">
        <v>1624.5981200000001</v>
      </c>
      <c r="AA38" s="48">
        <v>185.51142000000002</v>
      </c>
      <c r="AB38" s="48">
        <v>2012.8513799999998</v>
      </c>
      <c r="AC38" s="48">
        <v>187.11519000000001</v>
      </c>
      <c r="AD38" s="48">
        <v>4495.72379</v>
      </c>
      <c r="AE38" s="48">
        <v>188.43742</v>
      </c>
      <c r="AF38" s="48">
        <v>5010.5318899999993</v>
      </c>
      <c r="AG38" s="48">
        <v>198.18542000000002</v>
      </c>
      <c r="AH38" s="48">
        <v>5564.3333000000002</v>
      </c>
      <c r="AI38" s="48">
        <v>809.84180000000003</v>
      </c>
      <c r="AJ38" s="48">
        <v>6132.6157899999998</v>
      </c>
      <c r="AK38" s="48">
        <v>810.67193999999995</v>
      </c>
      <c r="AL38" s="48">
        <v>10114.01785</v>
      </c>
      <c r="AM38" s="48">
        <v>1194.66524</v>
      </c>
      <c r="AN38" s="48">
        <v>10366.57121</v>
      </c>
      <c r="AO38" s="48">
        <v>1195.33024</v>
      </c>
      <c r="AP38" s="48">
        <v>10843.89457</v>
      </c>
      <c r="AQ38" s="48">
        <v>1194.79024</v>
      </c>
      <c r="AR38" s="48">
        <v>11554.94845</v>
      </c>
      <c r="AS38" s="48">
        <v>1201.4402399999999</v>
      </c>
      <c r="AT38" s="48">
        <v>12013.211160000001</v>
      </c>
      <c r="AU38" s="48">
        <v>1202.1052400000001</v>
      </c>
      <c r="AV38" s="48">
        <v>13335.44283</v>
      </c>
      <c r="AW38" s="48">
        <v>1302.0046</v>
      </c>
      <c r="AX38" s="48">
        <v>1249.9401799999998</v>
      </c>
      <c r="AY38" s="48">
        <v>2.3740000000000001</v>
      </c>
      <c r="AZ38" s="48">
        <v>3517.7184900000002</v>
      </c>
      <c r="BA38" s="48">
        <v>189.76179999999999</v>
      </c>
      <c r="BB38" s="48">
        <v>4728.0005899999996</v>
      </c>
      <c r="BC38" s="48">
        <v>190.42679999999999</v>
      </c>
      <c r="BD38" s="48">
        <v>5934.7460499999997</v>
      </c>
      <c r="BE38" s="48">
        <v>191.09179999999998</v>
      </c>
      <c r="BF38" s="48">
        <v>6711.7563300000002</v>
      </c>
      <c r="BG38" s="48">
        <v>192.30679999999998</v>
      </c>
      <c r="BH38" s="48">
        <v>7097.4725699999999</v>
      </c>
      <c r="BI38" s="48">
        <v>207.30679999999998</v>
      </c>
      <c r="BJ38" s="48">
        <v>7592.9434299999994</v>
      </c>
      <c r="BK38" s="48">
        <v>207.67929999999998</v>
      </c>
      <c r="BL38" s="48">
        <v>8426.4071800000002</v>
      </c>
      <c r="BM38" s="48">
        <v>216.09648999999999</v>
      </c>
      <c r="BN38" s="48">
        <v>8914.6013400000011</v>
      </c>
      <c r="BO38" s="48">
        <v>402.65474</v>
      </c>
      <c r="BP38" s="48">
        <v>10414.993339999999</v>
      </c>
      <c r="BQ38" s="48">
        <v>417.91371000000004</v>
      </c>
      <c r="BR38" s="48">
        <v>10996.500779999998</v>
      </c>
      <c r="BS38" s="48">
        <v>441.96931999999998</v>
      </c>
      <c r="BT38" s="48">
        <v>11519.418029999999</v>
      </c>
      <c r="BU38" s="48">
        <v>425.41516999999999</v>
      </c>
      <c r="BV38" s="48">
        <v>1738.2919999999999</v>
      </c>
      <c r="BW38" s="48">
        <v>8.3759999999999994</v>
      </c>
      <c r="BX38" s="48">
        <v>3764.7366699999998</v>
      </c>
      <c r="BY38" s="48">
        <v>46.385910000000003</v>
      </c>
      <c r="BZ38" s="48">
        <v>4973.7375099999999</v>
      </c>
      <c r="CA38" s="48">
        <v>46.892449999999997</v>
      </c>
      <c r="CB38" s="48">
        <v>6471.33464</v>
      </c>
      <c r="CC38" s="48">
        <v>46.892449999999997</v>
      </c>
      <c r="CD38" s="48">
        <v>6806.2162900000003</v>
      </c>
      <c r="CE38" s="48">
        <v>46.892449999999997</v>
      </c>
      <c r="CF38" s="48">
        <v>7591.9668700000002</v>
      </c>
      <c r="CG38" s="48">
        <v>46.892449999999997</v>
      </c>
      <c r="CH38" s="48">
        <v>8110.5928400000003</v>
      </c>
      <c r="CI38" s="48">
        <v>64.892449999999997</v>
      </c>
      <c r="CJ38" s="48">
        <v>8314.7539900000011</v>
      </c>
      <c r="CK38" s="48">
        <v>197.08345</v>
      </c>
      <c r="CL38" s="48">
        <v>8946.7499200000002</v>
      </c>
      <c r="CM38" s="48">
        <v>248.95345</v>
      </c>
      <c r="CN38" s="48">
        <v>9588.2463800000005</v>
      </c>
      <c r="CO38" s="48">
        <v>253.06845000000001</v>
      </c>
      <c r="CP38" s="48">
        <v>9818.2550700000011</v>
      </c>
      <c r="CQ38" s="48">
        <v>253.74345000000002</v>
      </c>
      <c r="CR38" s="48">
        <v>11067.65732</v>
      </c>
      <c r="CS38" s="48">
        <v>257.34545000000003</v>
      </c>
      <c r="CT38" s="48">
        <v>1405.80971</v>
      </c>
      <c r="CU38" s="48">
        <v>0.72599999999999998</v>
      </c>
      <c r="CV38" s="48">
        <v>3328.7742200000002</v>
      </c>
      <c r="CW38" s="48">
        <v>4.9506399999999999</v>
      </c>
      <c r="CX38" s="48">
        <v>5766.2493199999999</v>
      </c>
      <c r="CY38" s="48">
        <v>11.041639999999999</v>
      </c>
      <c r="CZ38" s="48">
        <v>6362.69236</v>
      </c>
      <c r="DA38" s="48">
        <v>11.041639999999999</v>
      </c>
      <c r="DB38" s="48">
        <v>7283.4710500000001</v>
      </c>
      <c r="DC38" s="48">
        <v>15.641639999999999</v>
      </c>
      <c r="DD38" s="48">
        <v>7987.5979800000005</v>
      </c>
      <c r="DE38" s="48">
        <v>27.391839999999998</v>
      </c>
      <c r="DF38" s="48">
        <v>8462.3940399999992</v>
      </c>
      <c r="DG38" s="48">
        <v>134.26545999999999</v>
      </c>
      <c r="DH38" s="48">
        <v>8786.9756600000001</v>
      </c>
      <c r="DI38" s="48">
        <v>134.26545999999999</v>
      </c>
      <c r="DJ38" s="48">
        <v>9164.090189999999</v>
      </c>
      <c r="DK38" s="48">
        <v>428.68216999999999</v>
      </c>
      <c r="DL38" s="48">
        <v>9687.8159799999994</v>
      </c>
      <c r="DM38" s="48">
        <v>434.53451000000001</v>
      </c>
      <c r="DN38" s="48">
        <v>10022.09621</v>
      </c>
      <c r="DO38" s="48">
        <v>440.22179</v>
      </c>
      <c r="DP38" s="48">
        <v>11804.623299999999</v>
      </c>
      <c r="DQ38" s="49">
        <v>440.22179</v>
      </c>
      <c r="DR38" s="50">
        <v>1360.7004999999999</v>
      </c>
      <c r="DS38" s="51">
        <v>0</v>
      </c>
      <c r="DT38" s="52">
        <v>4558.86067</v>
      </c>
      <c r="DU38" s="49">
        <v>8.0991900000000001</v>
      </c>
      <c r="DV38" s="50">
        <v>5566.7606599999999</v>
      </c>
      <c r="DW38" s="51">
        <v>8.5911899999999992</v>
      </c>
      <c r="DX38" s="52">
        <v>6559.6406500000003</v>
      </c>
      <c r="DY38" s="49">
        <v>11.216189999999999</v>
      </c>
      <c r="DZ38" s="50">
        <v>7117.7697799999996</v>
      </c>
      <c r="EA38" s="51">
        <v>13.566190000000001</v>
      </c>
      <c r="EB38" s="52">
        <v>7991.5718999999999</v>
      </c>
      <c r="EC38" s="49">
        <v>13.566190000000001</v>
      </c>
      <c r="ED38" s="50">
        <v>8036.9143700000004</v>
      </c>
      <c r="EE38" s="51">
        <v>15.88123</v>
      </c>
      <c r="EF38" s="50">
        <v>9393.0528599999998</v>
      </c>
      <c r="EG38" s="51">
        <v>34.397190000000002</v>
      </c>
      <c r="EH38" s="52">
        <v>9852.7412700000004</v>
      </c>
      <c r="EI38" s="51">
        <v>34.397190000000002</v>
      </c>
      <c r="EJ38" s="53" t="s">
        <v>88</v>
      </c>
    </row>
    <row r="39" spans="1:140" s="22" customFormat="1" ht="22.5" customHeight="1" x14ac:dyDescent="0.4">
      <c r="A39" s="61" t="s">
        <v>89</v>
      </c>
      <c r="B39" s="48">
        <v>244.48473000000001</v>
      </c>
      <c r="C39" s="48">
        <v>8.91</v>
      </c>
      <c r="D39" s="48">
        <v>306.42328000000003</v>
      </c>
      <c r="E39" s="48">
        <v>8.9600000000000009</v>
      </c>
      <c r="F39" s="48">
        <v>350.89841999999999</v>
      </c>
      <c r="G39" s="48">
        <v>18.536000000000001</v>
      </c>
      <c r="H39" s="48">
        <v>390.64825999999999</v>
      </c>
      <c r="I39" s="48">
        <v>37.941859999999998</v>
      </c>
      <c r="J39" s="48">
        <v>460.02415999999999</v>
      </c>
      <c r="K39" s="48">
        <v>63.552599999999998</v>
      </c>
      <c r="L39" s="48">
        <v>655.45848000000001</v>
      </c>
      <c r="M39" s="48">
        <v>69.401600000000002</v>
      </c>
      <c r="N39" s="48">
        <v>719.53102999999999</v>
      </c>
      <c r="O39" s="48">
        <v>72.151600000000002</v>
      </c>
      <c r="P39" s="48">
        <v>746.58540000000005</v>
      </c>
      <c r="Q39" s="48">
        <v>77.262600000000006</v>
      </c>
      <c r="R39" s="48">
        <v>1070.68542</v>
      </c>
      <c r="S39" s="48">
        <v>89.872600000000006</v>
      </c>
      <c r="T39" s="48">
        <v>1132.2978700000001</v>
      </c>
      <c r="U39" s="48">
        <v>93.99560000000001</v>
      </c>
      <c r="V39" s="48">
        <v>1172.8676799999998</v>
      </c>
      <c r="W39" s="48">
        <v>95.49560000000001</v>
      </c>
      <c r="X39" s="48">
        <v>1211.1010399999998</v>
      </c>
      <c r="Y39" s="48">
        <v>101.07560000000001</v>
      </c>
      <c r="Z39" s="48">
        <v>240.50714000000002</v>
      </c>
      <c r="AA39" s="48">
        <v>7.9893999999999998</v>
      </c>
      <c r="AB39" s="48">
        <v>281.52797999999996</v>
      </c>
      <c r="AC39" s="48">
        <v>9.2046499999999991</v>
      </c>
      <c r="AD39" s="48">
        <v>314.39107000000001</v>
      </c>
      <c r="AE39" s="48">
        <v>17.211650000000002</v>
      </c>
      <c r="AF39" s="48">
        <v>398.26535999999999</v>
      </c>
      <c r="AG39" s="48">
        <v>23.191650000000003</v>
      </c>
      <c r="AH39" s="48">
        <v>430.06155000000001</v>
      </c>
      <c r="AI39" s="48">
        <v>27.126650000000001</v>
      </c>
      <c r="AJ39" s="48">
        <v>459.36839000000003</v>
      </c>
      <c r="AK39" s="48">
        <v>33.946109999999997</v>
      </c>
      <c r="AL39" s="48">
        <v>546.41543999999999</v>
      </c>
      <c r="AM39" s="48">
        <v>42.300110000000004</v>
      </c>
      <c r="AN39" s="48">
        <v>628.29406999999992</v>
      </c>
      <c r="AO39" s="48">
        <v>46.210709999999999</v>
      </c>
      <c r="AP39" s="48">
        <v>945.7629300000001</v>
      </c>
      <c r="AQ39" s="48">
        <v>49.199709999999996</v>
      </c>
      <c r="AR39" s="48">
        <v>1004.9374499999999</v>
      </c>
      <c r="AS39" s="48">
        <v>53.464709999999997</v>
      </c>
      <c r="AT39" s="48">
        <v>1122.8776799999998</v>
      </c>
      <c r="AU39" s="48">
        <v>55.544710000000002</v>
      </c>
      <c r="AV39" s="48">
        <v>1174.48047</v>
      </c>
      <c r="AW39" s="48">
        <v>61.464709999999997</v>
      </c>
      <c r="AX39" s="48">
        <v>63.682370000000006</v>
      </c>
      <c r="AY39" s="48">
        <v>4.9831099999999999</v>
      </c>
      <c r="AZ39" s="48">
        <v>95.247799999999998</v>
      </c>
      <c r="BA39" s="48">
        <v>12.506110000000001</v>
      </c>
      <c r="BB39" s="48">
        <v>111.72563000000001</v>
      </c>
      <c r="BC39" s="48">
        <v>15.54411</v>
      </c>
      <c r="BD39" s="48">
        <v>146.62634</v>
      </c>
      <c r="BE39" s="48">
        <v>21.82405</v>
      </c>
      <c r="BF39" s="48">
        <v>200.40845000000002</v>
      </c>
      <c r="BG39" s="48">
        <v>36.240790000000004</v>
      </c>
      <c r="BH39" s="48">
        <v>240.45873999999998</v>
      </c>
      <c r="BI39" s="48">
        <v>38.783850000000001</v>
      </c>
      <c r="BJ39" s="48">
        <v>260.86637000000002</v>
      </c>
      <c r="BK39" s="48">
        <v>49.600250000000003</v>
      </c>
      <c r="BL39" s="48">
        <v>323.32587999999998</v>
      </c>
      <c r="BM39" s="48">
        <v>53.458849999999998</v>
      </c>
      <c r="BN39" s="48">
        <v>630.91552000000001</v>
      </c>
      <c r="BO39" s="48">
        <v>54.368850000000002</v>
      </c>
      <c r="BP39" s="48">
        <v>692.75798999999995</v>
      </c>
      <c r="BQ39" s="48">
        <v>56.358849999999997</v>
      </c>
      <c r="BR39" s="48">
        <v>779.68892000000005</v>
      </c>
      <c r="BS39" s="48">
        <v>62.281849999999999</v>
      </c>
      <c r="BT39" s="48">
        <v>883.70371</v>
      </c>
      <c r="BU39" s="48">
        <v>66.311850000000007</v>
      </c>
      <c r="BV39" s="48">
        <v>144.20405</v>
      </c>
      <c r="BW39" s="48">
        <v>4.9285800000000002</v>
      </c>
      <c r="BX39" s="48">
        <v>183.69489999999999</v>
      </c>
      <c r="BY39" s="48">
        <v>4.9285800000000002</v>
      </c>
      <c r="BZ39" s="48">
        <v>203.12467999999998</v>
      </c>
      <c r="CA39" s="48">
        <v>4.9285800000000002</v>
      </c>
      <c r="CB39" s="48">
        <v>267.98591999999996</v>
      </c>
      <c r="CC39" s="48">
        <v>4.9285800000000002</v>
      </c>
      <c r="CD39" s="48">
        <v>353.37509999999997</v>
      </c>
      <c r="CE39" s="48">
        <v>4.9285800000000002</v>
      </c>
      <c r="CF39" s="48">
        <v>501.97515000000004</v>
      </c>
      <c r="CG39" s="48">
        <v>8.3545800000000003</v>
      </c>
      <c r="CH39" s="48">
        <v>670.17585999999994</v>
      </c>
      <c r="CI39" s="48">
        <v>13.05758</v>
      </c>
      <c r="CJ39" s="48">
        <v>851.13204000000007</v>
      </c>
      <c r="CK39" s="48">
        <v>10.75258</v>
      </c>
      <c r="CL39" s="48">
        <v>1283.7636599999998</v>
      </c>
      <c r="CM39" s="48">
        <v>12.97758</v>
      </c>
      <c r="CN39" s="48">
        <v>1411.3874799999999</v>
      </c>
      <c r="CO39" s="48">
        <v>29.05658</v>
      </c>
      <c r="CP39" s="48">
        <v>1547.7460000000001</v>
      </c>
      <c r="CQ39" s="48">
        <v>40.022580000000005</v>
      </c>
      <c r="CR39" s="48">
        <v>1726.9485400000001</v>
      </c>
      <c r="CS39" s="48">
        <v>55.891580000000005</v>
      </c>
      <c r="CT39" s="48">
        <v>176.73203000000001</v>
      </c>
      <c r="CU39" s="48">
        <v>23.925000000000001</v>
      </c>
      <c r="CV39" s="48">
        <v>326.45787000000001</v>
      </c>
      <c r="CW39" s="48">
        <v>31.356000000000002</v>
      </c>
      <c r="CX39" s="48">
        <v>441.76840999999996</v>
      </c>
      <c r="CY39" s="48">
        <v>60.662970000000001</v>
      </c>
      <c r="CZ39" s="48">
        <v>529.75155000000007</v>
      </c>
      <c r="DA39" s="48">
        <v>93.470669999999998</v>
      </c>
      <c r="DB39" s="48">
        <v>574.75949000000003</v>
      </c>
      <c r="DC39" s="48">
        <v>107.46877000000001</v>
      </c>
      <c r="DD39" s="48">
        <v>683.71992</v>
      </c>
      <c r="DE39" s="48">
        <v>135.35003</v>
      </c>
      <c r="DF39" s="48">
        <v>832.83666000000005</v>
      </c>
      <c r="DG39" s="48">
        <v>165.76935999999998</v>
      </c>
      <c r="DH39" s="48">
        <v>905.33917000000008</v>
      </c>
      <c r="DI39" s="48">
        <v>199.86935999999997</v>
      </c>
      <c r="DJ39" s="48">
        <v>1152.1185</v>
      </c>
      <c r="DK39" s="48">
        <v>237.06676999999999</v>
      </c>
      <c r="DL39" s="48">
        <v>1234.22775</v>
      </c>
      <c r="DM39" s="48">
        <v>251.85977</v>
      </c>
      <c r="DN39" s="48">
        <v>1304.5846799999999</v>
      </c>
      <c r="DO39" s="48">
        <v>268.09476999999998</v>
      </c>
      <c r="DP39" s="48">
        <v>1420.3167900000001</v>
      </c>
      <c r="DQ39" s="49">
        <v>290.86176999999998</v>
      </c>
      <c r="DR39" s="60">
        <v>96.23057</v>
      </c>
      <c r="DS39" s="51">
        <v>13.16451</v>
      </c>
      <c r="DT39" s="52">
        <v>197.90772000000001</v>
      </c>
      <c r="DU39" s="49">
        <v>19.188510000000001</v>
      </c>
      <c r="DV39" s="50">
        <v>274.85660999999999</v>
      </c>
      <c r="DW39" s="51">
        <v>33.129710000000003</v>
      </c>
      <c r="DX39" s="52">
        <v>361.92437999999999</v>
      </c>
      <c r="DY39" s="49">
        <v>36.453499999999998</v>
      </c>
      <c r="DZ39" s="50">
        <v>464.16658000000001</v>
      </c>
      <c r="EA39" s="51">
        <v>37.102060000000002</v>
      </c>
      <c r="EB39" s="52">
        <v>603.12102000000004</v>
      </c>
      <c r="EC39" s="49">
        <v>43.655230000000003</v>
      </c>
      <c r="ED39" s="50">
        <v>746.88792999999998</v>
      </c>
      <c r="EE39" s="51">
        <v>45.483620000000002</v>
      </c>
      <c r="EF39" s="50">
        <v>912.33592999999996</v>
      </c>
      <c r="EG39" s="51">
        <v>45.483620000000002</v>
      </c>
      <c r="EH39" s="52">
        <v>1223.9725100000001</v>
      </c>
      <c r="EI39" s="51">
        <v>82.519400000000005</v>
      </c>
      <c r="EJ39" s="62" t="s">
        <v>90</v>
      </c>
    </row>
    <row r="40" spans="1:140" s="22" customFormat="1" ht="22.5" customHeight="1" x14ac:dyDescent="0.4">
      <c r="A40" s="47" t="s">
        <v>91</v>
      </c>
      <c r="B40" s="48">
        <v>51.055680000000002</v>
      </c>
      <c r="C40" s="48">
        <v>0</v>
      </c>
      <c r="D40" s="48">
        <v>91.013509999999997</v>
      </c>
      <c r="E40" s="48">
        <v>0</v>
      </c>
      <c r="F40" s="48">
        <v>100.65797000000001</v>
      </c>
      <c r="G40" s="48">
        <v>0</v>
      </c>
      <c r="H40" s="48">
        <v>604.91018999999994</v>
      </c>
      <c r="I40" s="48">
        <v>0</v>
      </c>
      <c r="J40" s="48">
        <v>1475.1877899999999</v>
      </c>
      <c r="K40" s="48">
        <v>0.5</v>
      </c>
      <c r="L40" s="48">
        <v>1608.9224199999999</v>
      </c>
      <c r="M40" s="48">
        <v>0</v>
      </c>
      <c r="N40" s="48">
        <v>1699.7741000000001</v>
      </c>
      <c r="O40" s="48">
        <v>0</v>
      </c>
      <c r="P40" s="48">
        <v>1745.1833000000001</v>
      </c>
      <c r="Q40" s="48">
        <v>0.5</v>
      </c>
      <c r="R40" s="48">
        <v>1749.3558</v>
      </c>
      <c r="S40" s="48">
        <v>0.5</v>
      </c>
      <c r="T40" s="48">
        <v>1975.53412</v>
      </c>
      <c r="U40" s="48">
        <v>0.5</v>
      </c>
      <c r="V40" s="48">
        <v>2010.81655</v>
      </c>
      <c r="W40" s="48">
        <v>0.5</v>
      </c>
      <c r="X40" s="48">
        <v>1949.42254</v>
      </c>
      <c r="Y40" s="48">
        <v>0.5</v>
      </c>
      <c r="Z40" s="48">
        <v>121.72788</v>
      </c>
      <c r="AA40" s="48">
        <v>0</v>
      </c>
      <c r="AB40" s="48">
        <v>722.29317000000003</v>
      </c>
      <c r="AC40" s="48">
        <v>0</v>
      </c>
      <c r="AD40" s="48">
        <v>847.6023100000001</v>
      </c>
      <c r="AE40" s="48">
        <v>0</v>
      </c>
      <c r="AF40" s="48">
        <v>907.3378100000001</v>
      </c>
      <c r="AG40" s="48">
        <v>0</v>
      </c>
      <c r="AH40" s="48">
        <v>1875.52457</v>
      </c>
      <c r="AI40" s="48">
        <v>1.6981900000000001</v>
      </c>
      <c r="AJ40" s="48">
        <v>1861.7083500000001</v>
      </c>
      <c r="AK40" s="48">
        <v>1.6981900000000001</v>
      </c>
      <c r="AL40" s="48">
        <v>1937.88321</v>
      </c>
      <c r="AM40" s="48">
        <v>1.6981900000000001</v>
      </c>
      <c r="AN40" s="48">
        <v>1947.7882099999999</v>
      </c>
      <c r="AO40" s="48">
        <v>1.6981900000000001</v>
      </c>
      <c r="AP40" s="48">
        <v>1951.86986</v>
      </c>
      <c r="AQ40" s="48">
        <v>1.6981900000000001</v>
      </c>
      <c r="AR40" s="48">
        <v>1982.5398600000001</v>
      </c>
      <c r="AS40" s="48">
        <v>1.6981900000000001</v>
      </c>
      <c r="AT40" s="48">
        <v>2031.4952499999999</v>
      </c>
      <c r="AU40" s="48">
        <v>1.6981900000000001</v>
      </c>
      <c r="AV40" s="48">
        <v>2036.5952500000001</v>
      </c>
      <c r="AW40" s="48">
        <v>1.6981900000000001</v>
      </c>
      <c r="AX40" s="48">
        <v>659.83371</v>
      </c>
      <c r="AY40" s="48">
        <v>0</v>
      </c>
      <c r="AZ40" s="48">
        <v>659.43995999999993</v>
      </c>
      <c r="BA40" s="48">
        <v>0</v>
      </c>
      <c r="BB40" s="48">
        <v>662.43995999999993</v>
      </c>
      <c r="BC40" s="48">
        <v>14.5</v>
      </c>
      <c r="BD40" s="48">
        <v>787.25101000000006</v>
      </c>
      <c r="BE40" s="48">
        <v>14.5</v>
      </c>
      <c r="BF40" s="48">
        <v>1767.8441399999999</v>
      </c>
      <c r="BG40" s="48">
        <v>14.5</v>
      </c>
      <c r="BH40" s="48">
        <v>1860.6275900000001</v>
      </c>
      <c r="BI40" s="48">
        <v>14.5</v>
      </c>
      <c r="BJ40" s="48">
        <v>1880.2025900000001</v>
      </c>
      <c r="BK40" s="48">
        <v>14.5</v>
      </c>
      <c r="BL40" s="48">
        <v>1908.1925900000001</v>
      </c>
      <c r="BM40" s="48">
        <v>14.5</v>
      </c>
      <c r="BN40" s="48">
        <v>1945.2010400000001</v>
      </c>
      <c r="BO40" s="48">
        <v>14.5</v>
      </c>
      <c r="BP40" s="48">
        <v>2065.5482099999999</v>
      </c>
      <c r="BQ40" s="48">
        <v>14.5</v>
      </c>
      <c r="BR40" s="48">
        <v>2080.6442099999999</v>
      </c>
      <c r="BS40" s="48">
        <v>14.5</v>
      </c>
      <c r="BT40" s="48">
        <v>2095.5637700000002</v>
      </c>
      <c r="BU40" s="48">
        <v>14.5</v>
      </c>
      <c r="BV40" s="48">
        <v>456.15090000000004</v>
      </c>
      <c r="BW40" s="48">
        <v>0</v>
      </c>
      <c r="BX40" s="48">
        <v>474.15010999999998</v>
      </c>
      <c r="BY40" s="48">
        <v>0</v>
      </c>
      <c r="BZ40" s="48">
        <v>488.95011</v>
      </c>
      <c r="CA40" s="48">
        <v>0</v>
      </c>
      <c r="CB40" s="48">
        <v>551.42405000000008</v>
      </c>
      <c r="CC40" s="48">
        <v>0</v>
      </c>
      <c r="CD40" s="48">
        <v>1738.12599</v>
      </c>
      <c r="CE40" s="48">
        <v>0</v>
      </c>
      <c r="CF40" s="48">
        <v>1806.7803100000001</v>
      </c>
      <c r="CG40" s="48">
        <v>0</v>
      </c>
      <c r="CH40" s="48">
        <v>2092.9262899999999</v>
      </c>
      <c r="CI40" s="48">
        <v>0</v>
      </c>
      <c r="CJ40" s="48">
        <v>2106.2642900000001</v>
      </c>
      <c r="CK40" s="48">
        <v>0</v>
      </c>
      <c r="CL40" s="48">
        <v>2125.7024200000001</v>
      </c>
      <c r="CM40" s="48">
        <v>0</v>
      </c>
      <c r="CN40" s="48">
        <v>2154.66516</v>
      </c>
      <c r="CO40" s="48">
        <v>0</v>
      </c>
      <c r="CP40" s="48">
        <v>2178.76116</v>
      </c>
      <c r="CQ40" s="48">
        <v>0</v>
      </c>
      <c r="CR40" s="48">
        <v>2196.5888100000002</v>
      </c>
      <c r="CS40" s="48">
        <v>0</v>
      </c>
      <c r="CT40" s="48">
        <v>477.16990000000004</v>
      </c>
      <c r="CU40" s="48">
        <v>0</v>
      </c>
      <c r="CV40" s="48">
        <v>501.52190000000002</v>
      </c>
      <c r="CW40" s="48">
        <v>0</v>
      </c>
      <c r="CX40" s="48">
        <v>516.32349999999997</v>
      </c>
      <c r="CY40" s="48">
        <v>0</v>
      </c>
      <c r="CZ40" s="48">
        <v>590.63751999999999</v>
      </c>
      <c r="DA40" s="48">
        <v>0</v>
      </c>
      <c r="DB40" s="48">
        <v>790.86817000000008</v>
      </c>
      <c r="DC40" s="48">
        <v>0</v>
      </c>
      <c r="DD40" s="48">
        <v>848.33146999999997</v>
      </c>
      <c r="DE40" s="48">
        <v>0</v>
      </c>
      <c r="DF40" s="48">
        <v>848.05002999999999</v>
      </c>
      <c r="DG40" s="48">
        <v>0</v>
      </c>
      <c r="DH40" s="48">
        <v>875.92003</v>
      </c>
      <c r="DI40" s="48">
        <v>0</v>
      </c>
      <c r="DJ40" s="48">
        <v>895.72003000000007</v>
      </c>
      <c r="DK40" s="48">
        <v>0</v>
      </c>
      <c r="DL40" s="48">
        <v>949.3143</v>
      </c>
      <c r="DM40" s="48">
        <v>0</v>
      </c>
      <c r="DN40" s="48">
        <v>963.35743000000002</v>
      </c>
      <c r="DO40" s="48">
        <v>0</v>
      </c>
      <c r="DP40" s="48">
        <v>968.94142999999997</v>
      </c>
      <c r="DQ40" s="49">
        <v>0</v>
      </c>
      <c r="DR40" s="50">
        <v>431.1268</v>
      </c>
      <c r="DS40" s="51">
        <v>0</v>
      </c>
      <c r="DT40" s="52">
        <v>431.1268</v>
      </c>
      <c r="DU40" s="49">
        <v>0</v>
      </c>
      <c r="DV40" s="50">
        <v>442.01679999999999</v>
      </c>
      <c r="DW40" s="51">
        <v>0</v>
      </c>
      <c r="DX40" s="52">
        <v>497.82985000000002</v>
      </c>
      <c r="DY40" s="49">
        <v>0</v>
      </c>
      <c r="DZ40" s="50">
        <v>561.50392999999997</v>
      </c>
      <c r="EA40" s="51">
        <v>0</v>
      </c>
      <c r="EB40" s="52">
        <v>603.90137000000004</v>
      </c>
      <c r="EC40" s="49">
        <v>0</v>
      </c>
      <c r="ED40" s="50">
        <v>658.12136999999996</v>
      </c>
      <c r="EE40" s="51">
        <v>0</v>
      </c>
      <c r="EF40" s="50">
        <v>678.12136999999996</v>
      </c>
      <c r="EG40" s="51">
        <v>0</v>
      </c>
      <c r="EH40" s="52">
        <v>800.11095999999998</v>
      </c>
      <c r="EI40" s="51">
        <v>0</v>
      </c>
      <c r="EJ40" s="53" t="s">
        <v>92</v>
      </c>
    </row>
    <row r="41" spans="1:140" s="22" customFormat="1" ht="22.5" customHeight="1" x14ac:dyDescent="0.4">
      <c r="A41" s="47" t="s">
        <v>93</v>
      </c>
      <c r="B41" s="48">
        <v>26.13138</v>
      </c>
      <c r="C41" s="48">
        <v>0.63214999999999999</v>
      </c>
      <c r="D41" s="48">
        <v>128.84253000000001</v>
      </c>
      <c r="E41" s="48">
        <v>1.26431</v>
      </c>
      <c r="F41" s="48">
        <v>521.34888000000001</v>
      </c>
      <c r="G41" s="48">
        <v>1.8964799999999999</v>
      </c>
      <c r="H41" s="48">
        <v>524.43885</v>
      </c>
      <c r="I41" s="48">
        <v>2.5286500000000003</v>
      </c>
      <c r="J41" s="48">
        <v>564.05007000000001</v>
      </c>
      <c r="K41" s="48">
        <v>14.945549999999999</v>
      </c>
      <c r="L41" s="48">
        <v>590.16</v>
      </c>
      <c r="M41" s="48">
        <v>5.6303199999999993</v>
      </c>
      <c r="N41" s="48">
        <v>740.40816000000007</v>
      </c>
      <c r="O41" s="48">
        <v>6.2624899999999997</v>
      </c>
      <c r="P41" s="48">
        <v>928.63535000000002</v>
      </c>
      <c r="Q41" s="48">
        <v>6.89466</v>
      </c>
      <c r="R41" s="48">
        <v>1012.83852</v>
      </c>
      <c r="S41" s="48">
        <v>7.5268100000000002</v>
      </c>
      <c r="T41" s="48">
        <v>1038.2603100000001</v>
      </c>
      <c r="U41" s="48">
        <v>8.1589700000000001</v>
      </c>
      <c r="V41" s="48">
        <v>1133.8602100000001</v>
      </c>
      <c r="W41" s="48">
        <v>8.7911200000000012</v>
      </c>
      <c r="X41" s="48">
        <v>1183.546</v>
      </c>
      <c r="Y41" s="48">
        <v>9.4232900000000015</v>
      </c>
      <c r="Z41" s="48">
        <v>67.608100000000007</v>
      </c>
      <c r="AA41" s="48">
        <v>15.565430000000001</v>
      </c>
      <c r="AB41" s="48">
        <v>89.040009999999995</v>
      </c>
      <c r="AC41" s="48">
        <v>16.197600000000001</v>
      </c>
      <c r="AD41" s="48">
        <v>242.09776000000002</v>
      </c>
      <c r="AE41" s="48">
        <v>16.829759999999997</v>
      </c>
      <c r="AF41" s="48">
        <v>532.84492</v>
      </c>
      <c r="AG41" s="48">
        <v>17.461919999999999</v>
      </c>
      <c r="AH41" s="48">
        <v>599.43362000000002</v>
      </c>
      <c r="AI41" s="48">
        <v>18.094080000000002</v>
      </c>
      <c r="AJ41" s="48">
        <v>673.74757999999997</v>
      </c>
      <c r="AK41" s="48">
        <v>18.726220000000001</v>
      </c>
      <c r="AL41" s="48">
        <v>774.74785999999995</v>
      </c>
      <c r="AM41" s="48">
        <v>19.34836</v>
      </c>
      <c r="AN41" s="48">
        <v>828.51605000000006</v>
      </c>
      <c r="AO41" s="48">
        <v>19.990490000000001</v>
      </c>
      <c r="AP41" s="48">
        <v>943.28592000000003</v>
      </c>
      <c r="AQ41" s="48">
        <v>20.622619999999998</v>
      </c>
      <c r="AR41" s="48">
        <v>1037.94271</v>
      </c>
      <c r="AS41" s="48">
        <v>21.254750000000001</v>
      </c>
      <c r="AT41" s="48">
        <v>1090.4873700000001</v>
      </c>
      <c r="AU41" s="48">
        <v>21.886880000000001</v>
      </c>
      <c r="AV41" s="48">
        <v>1125.8515199999999</v>
      </c>
      <c r="AW41" s="48">
        <v>22.519009999999998</v>
      </c>
      <c r="AX41" s="48">
        <v>61.998949999999994</v>
      </c>
      <c r="AY41" s="48">
        <v>0.63212999999999997</v>
      </c>
      <c r="AZ41" s="48">
        <v>188.77538000000001</v>
      </c>
      <c r="BA41" s="48">
        <v>2.8088500000000001</v>
      </c>
      <c r="BB41" s="48">
        <v>324.43331999999998</v>
      </c>
      <c r="BC41" s="48">
        <v>1.4743499999999998</v>
      </c>
      <c r="BD41" s="48">
        <v>752.43362000000002</v>
      </c>
      <c r="BE41" s="48">
        <v>3.6510700000000003</v>
      </c>
      <c r="BF41" s="48">
        <v>799.62149999999997</v>
      </c>
      <c r="BG41" s="48">
        <v>4.0721799999999995</v>
      </c>
      <c r="BH41" s="48">
        <v>822.95349999999996</v>
      </c>
      <c r="BI41" s="48">
        <v>26.293290000000002</v>
      </c>
      <c r="BJ41" s="48">
        <v>874.20627000000002</v>
      </c>
      <c r="BK41" s="48">
        <v>36.714400000000005</v>
      </c>
      <c r="BL41" s="48">
        <v>931.79926999999998</v>
      </c>
      <c r="BM41" s="48">
        <v>37.135510000000004</v>
      </c>
      <c r="BN41" s="48">
        <v>1025.30034</v>
      </c>
      <c r="BO41" s="48">
        <v>37.556620000000002</v>
      </c>
      <c r="BP41" s="48">
        <v>1093.45417</v>
      </c>
      <c r="BQ41" s="48">
        <v>37.977730000000001</v>
      </c>
      <c r="BR41" s="48">
        <v>1167.7885200000001</v>
      </c>
      <c r="BS41" s="48">
        <v>14.84323</v>
      </c>
      <c r="BT41" s="48">
        <v>1212.5661299999999</v>
      </c>
      <c r="BU41" s="48">
        <v>38.819949999999999</v>
      </c>
      <c r="BV41" s="48">
        <v>53.174019999999999</v>
      </c>
      <c r="BW41" s="48">
        <v>0.42111000000000004</v>
      </c>
      <c r="BX41" s="48">
        <v>66.11045</v>
      </c>
      <c r="BY41" s="48">
        <v>0.84222000000000008</v>
      </c>
      <c r="BZ41" s="48">
        <v>476.62711999999999</v>
      </c>
      <c r="CA41" s="48">
        <v>18.272169999999999</v>
      </c>
      <c r="CB41" s="48">
        <v>527.79368999999997</v>
      </c>
      <c r="CC41" s="48">
        <v>18.272169999999999</v>
      </c>
      <c r="CD41" s="48">
        <v>592.05367000000001</v>
      </c>
      <c r="CE41" s="48">
        <v>18.272169999999999</v>
      </c>
      <c r="CF41" s="48">
        <v>628.06817000000001</v>
      </c>
      <c r="CG41" s="48">
        <v>18.272169999999999</v>
      </c>
      <c r="CH41" s="48">
        <v>670.85056000000009</v>
      </c>
      <c r="CI41" s="48">
        <v>18.272169999999999</v>
      </c>
      <c r="CJ41" s="48">
        <v>730.83656000000008</v>
      </c>
      <c r="CK41" s="48">
        <v>18.272169999999999</v>
      </c>
      <c r="CL41" s="48">
        <v>782.38797</v>
      </c>
      <c r="CM41" s="48">
        <v>18.272169999999999</v>
      </c>
      <c r="CN41" s="48">
        <v>811.59412999999995</v>
      </c>
      <c r="CO41" s="48">
        <v>18.272169999999999</v>
      </c>
      <c r="CP41" s="48">
        <v>858.5006800000001</v>
      </c>
      <c r="CQ41" s="48">
        <v>18.272169999999999</v>
      </c>
      <c r="CR41" s="48">
        <v>898.22616000000005</v>
      </c>
      <c r="CS41" s="48">
        <v>18.272169999999999</v>
      </c>
      <c r="CT41" s="48">
        <v>166.61133999999998</v>
      </c>
      <c r="CU41" s="48">
        <v>0</v>
      </c>
      <c r="CV41" s="48">
        <v>176.72633999999999</v>
      </c>
      <c r="CW41" s="48">
        <v>0</v>
      </c>
      <c r="CX41" s="48">
        <v>573.88420999999994</v>
      </c>
      <c r="CY41" s="48">
        <v>0</v>
      </c>
      <c r="CZ41" s="48">
        <v>585.66920999999991</v>
      </c>
      <c r="DA41" s="48">
        <v>0</v>
      </c>
      <c r="DB41" s="48">
        <v>668.13387999999998</v>
      </c>
      <c r="DC41" s="48">
        <v>0</v>
      </c>
      <c r="DD41" s="48">
        <v>687.94227999999998</v>
      </c>
      <c r="DE41" s="48">
        <v>0</v>
      </c>
      <c r="DF41" s="48">
        <v>760.94778000000008</v>
      </c>
      <c r="DG41" s="48">
        <v>0</v>
      </c>
      <c r="DH41" s="48">
        <v>813.9826700000001</v>
      </c>
      <c r="DI41" s="48">
        <v>0</v>
      </c>
      <c r="DJ41" s="48">
        <v>879.42207999999994</v>
      </c>
      <c r="DK41" s="48">
        <v>0</v>
      </c>
      <c r="DL41" s="48">
        <v>882.57208000000003</v>
      </c>
      <c r="DM41" s="48">
        <v>0</v>
      </c>
      <c r="DN41" s="48">
        <v>899.35368000000005</v>
      </c>
      <c r="DO41" s="48">
        <v>0</v>
      </c>
      <c r="DP41" s="48">
        <v>1041.5200400000001</v>
      </c>
      <c r="DQ41" s="49">
        <v>0</v>
      </c>
      <c r="DR41" s="50">
        <v>54.515810000000002</v>
      </c>
      <c r="DS41" s="51">
        <v>0</v>
      </c>
      <c r="DT41" s="52">
        <v>82.782799999999995</v>
      </c>
      <c r="DU41" s="49">
        <v>0</v>
      </c>
      <c r="DV41" s="50">
        <v>148.32335</v>
      </c>
      <c r="DW41" s="51">
        <v>0</v>
      </c>
      <c r="DX41" s="52">
        <v>450.96544</v>
      </c>
      <c r="DY41" s="49">
        <v>0</v>
      </c>
      <c r="DZ41" s="50">
        <v>501.13162</v>
      </c>
      <c r="EA41" s="51">
        <v>0</v>
      </c>
      <c r="EB41" s="52">
        <v>552.69034999999997</v>
      </c>
      <c r="EC41" s="49">
        <v>0</v>
      </c>
      <c r="ED41" s="50">
        <v>603.53944999999999</v>
      </c>
      <c r="EE41" s="51">
        <v>0</v>
      </c>
      <c r="EF41" s="50">
        <v>648.68970000000002</v>
      </c>
      <c r="EG41" s="51">
        <v>0</v>
      </c>
      <c r="EH41" s="52">
        <v>703.59090000000003</v>
      </c>
      <c r="EI41" s="51">
        <v>0</v>
      </c>
      <c r="EJ41" s="53" t="s">
        <v>94</v>
      </c>
    </row>
    <row r="42" spans="1:140" s="22" customFormat="1" ht="22.5" customHeight="1" x14ac:dyDescent="0.4">
      <c r="A42" s="47" t="s">
        <v>95</v>
      </c>
      <c r="B42" s="48">
        <v>0</v>
      </c>
      <c r="C42" s="48">
        <v>0</v>
      </c>
      <c r="D42" s="48">
        <v>26.929490000000001</v>
      </c>
      <c r="E42" s="48">
        <v>27.99999</v>
      </c>
      <c r="F42" s="48">
        <v>27.479490000000002</v>
      </c>
      <c r="G42" s="48">
        <v>45.935989999999997</v>
      </c>
      <c r="H42" s="48">
        <v>27.479490000000002</v>
      </c>
      <c r="I42" s="48">
        <v>45.935989999999997</v>
      </c>
      <c r="J42" s="48">
        <v>27.479490000000002</v>
      </c>
      <c r="K42" s="48">
        <v>45.935989999999997</v>
      </c>
      <c r="L42" s="48">
        <v>27.479490000000002</v>
      </c>
      <c r="M42" s="48">
        <v>45.935989999999997</v>
      </c>
      <c r="N42" s="48">
        <v>27.479490000000002</v>
      </c>
      <c r="O42" s="48">
        <v>45.935989999999997</v>
      </c>
      <c r="P42" s="48">
        <v>28.519490000000001</v>
      </c>
      <c r="Q42" s="48">
        <v>45.935989999999997</v>
      </c>
      <c r="R42" s="48">
        <v>28.909490000000002</v>
      </c>
      <c r="S42" s="48">
        <v>45.935989999999997</v>
      </c>
      <c r="T42" s="48">
        <v>28.909490000000002</v>
      </c>
      <c r="U42" s="48">
        <v>45.935989999999997</v>
      </c>
      <c r="V42" s="48">
        <v>28.909490000000002</v>
      </c>
      <c r="W42" s="48">
        <v>75.935990000000004</v>
      </c>
      <c r="X42" s="48">
        <v>28.909490000000002</v>
      </c>
      <c r="Y42" s="48">
        <v>75.935990000000004</v>
      </c>
      <c r="Z42" s="48">
        <v>34.5</v>
      </c>
      <c r="AA42" s="48">
        <v>0</v>
      </c>
      <c r="AB42" s="48">
        <v>50.199949999999994</v>
      </c>
      <c r="AC42" s="48">
        <v>0</v>
      </c>
      <c r="AD42" s="48">
        <v>50.2</v>
      </c>
      <c r="AE42" s="48">
        <v>0</v>
      </c>
      <c r="AF42" s="48">
        <v>50.199949999999994</v>
      </c>
      <c r="AG42" s="48">
        <v>0</v>
      </c>
      <c r="AH42" s="48">
        <v>50.199949999999994</v>
      </c>
      <c r="AI42" s="48">
        <v>0</v>
      </c>
      <c r="AJ42" s="48">
        <v>50.199949999999994</v>
      </c>
      <c r="AK42" s="48">
        <v>0</v>
      </c>
      <c r="AL42" s="48">
        <v>50.199949999999994</v>
      </c>
      <c r="AM42" s="48">
        <v>0</v>
      </c>
      <c r="AN42" s="48">
        <v>50.199949999999994</v>
      </c>
      <c r="AO42" s="48">
        <v>0</v>
      </c>
      <c r="AP42" s="48">
        <v>50.396180000000001</v>
      </c>
      <c r="AQ42" s="48">
        <v>0</v>
      </c>
      <c r="AR42" s="48">
        <v>50.396180000000001</v>
      </c>
      <c r="AS42" s="48">
        <v>0</v>
      </c>
      <c r="AT42" s="48">
        <v>50.396180000000001</v>
      </c>
      <c r="AU42" s="48">
        <v>0</v>
      </c>
      <c r="AV42" s="48">
        <v>50.396180000000001</v>
      </c>
      <c r="AW42" s="48">
        <v>0</v>
      </c>
      <c r="AX42" s="48">
        <v>0</v>
      </c>
      <c r="AY42" s="48">
        <v>0</v>
      </c>
      <c r="AZ42" s="48">
        <v>0</v>
      </c>
      <c r="BA42" s="48">
        <v>0</v>
      </c>
      <c r="BB42" s="48">
        <v>0</v>
      </c>
      <c r="BC42" s="48">
        <v>0</v>
      </c>
      <c r="BD42" s="48">
        <v>0</v>
      </c>
      <c r="BE42" s="48">
        <v>0</v>
      </c>
      <c r="BF42" s="48">
        <v>0</v>
      </c>
      <c r="BG42" s="48">
        <v>0</v>
      </c>
      <c r="BH42" s="48">
        <v>0</v>
      </c>
      <c r="BI42" s="48">
        <v>0</v>
      </c>
      <c r="BJ42" s="48">
        <v>0</v>
      </c>
      <c r="BK42" s="48">
        <v>0</v>
      </c>
      <c r="BL42" s="48">
        <v>0</v>
      </c>
      <c r="BM42" s="48">
        <v>0</v>
      </c>
      <c r="BN42" s="48">
        <v>0</v>
      </c>
      <c r="BO42" s="48">
        <v>0</v>
      </c>
      <c r="BP42" s="48">
        <v>0</v>
      </c>
      <c r="BQ42" s="48">
        <v>0</v>
      </c>
      <c r="BR42" s="48">
        <v>0</v>
      </c>
      <c r="BS42" s="48">
        <v>0</v>
      </c>
      <c r="BT42" s="48">
        <v>0</v>
      </c>
      <c r="BU42" s="48">
        <v>0</v>
      </c>
      <c r="BV42" s="48">
        <v>0</v>
      </c>
      <c r="BW42" s="48">
        <v>0</v>
      </c>
      <c r="BX42" s="48">
        <v>0</v>
      </c>
      <c r="BY42" s="48">
        <v>0</v>
      </c>
      <c r="BZ42" s="48">
        <v>0</v>
      </c>
      <c r="CA42" s="48">
        <v>0</v>
      </c>
      <c r="CB42" s="48">
        <v>0</v>
      </c>
      <c r="CC42" s="48">
        <v>0</v>
      </c>
      <c r="CD42" s="48">
        <v>0</v>
      </c>
      <c r="CE42" s="48">
        <v>0</v>
      </c>
      <c r="CF42" s="48">
        <v>0</v>
      </c>
      <c r="CG42" s="48">
        <v>2.6538600000000003</v>
      </c>
      <c r="CH42" s="48">
        <v>0</v>
      </c>
      <c r="CI42" s="48">
        <v>2.6538600000000003</v>
      </c>
      <c r="CJ42" s="48">
        <v>0</v>
      </c>
      <c r="CK42" s="48">
        <v>2.6538600000000003</v>
      </c>
      <c r="CL42" s="48">
        <v>0</v>
      </c>
      <c r="CM42" s="48">
        <v>2.6538600000000003</v>
      </c>
      <c r="CN42" s="48">
        <v>0</v>
      </c>
      <c r="CO42" s="48">
        <v>2.6538600000000003</v>
      </c>
      <c r="CP42" s="48">
        <v>0</v>
      </c>
      <c r="CQ42" s="48">
        <v>2.6538600000000003</v>
      </c>
      <c r="CR42" s="48">
        <v>0</v>
      </c>
      <c r="CS42" s="48">
        <v>2.6538600000000003</v>
      </c>
      <c r="CT42" s="48">
        <v>0</v>
      </c>
      <c r="CU42" s="48">
        <v>0</v>
      </c>
      <c r="CV42" s="48">
        <v>0</v>
      </c>
      <c r="CW42" s="48">
        <v>0</v>
      </c>
      <c r="CX42" s="48">
        <v>0</v>
      </c>
      <c r="CY42" s="48">
        <v>0</v>
      </c>
      <c r="CZ42" s="48">
        <v>0</v>
      </c>
      <c r="DA42" s="48">
        <v>0</v>
      </c>
      <c r="DB42" s="48">
        <v>0</v>
      </c>
      <c r="DC42" s="48">
        <v>0</v>
      </c>
      <c r="DD42" s="48">
        <v>0</v>
      </c>
      <c r="DE42" s="48">
        <v>0</v>
      </c>
      <c r="DF42" s="48">
        <v>0</v>
      </c>
      <c r="DG42" s="48">
        <v>0</v>
      </c>
      <c r="DH42" s="48">
        <v>0</v>
      </c>
      <c r="DI42" s="48">
        <v>0</v>
      </c>
      <c r="DJ42" s="48">
        <v>0</v>
      </c>
      <c r="DK42" s="48">
        <v>0</v>
      </c>
      <c r="DL42" s="48">
        <v>0</v>
      </c>
      <c r="DM42" s="48">
        <v>0</v>
      </c>
      <c r="DN42" s="48">
        <v>0</v>
      </c>
      <c r="DO42" s="48">
        <v>0</v>
      </c>
      <c r="DP42" s="48">
        <v>0</v>
      </c>
      <c r="DQ42" s="49">
        <v>0</v>
      </c>
      <c r="DR42" s="50">
        <v>0</v>
      </c>
      <c r="DS42" s="51">
        <v>0</v>
      </c>
      <c r="DT42" s="52">
        <v>0</v>
      </c>
      <c r="DU42" s="49">
        <v>0</v>
      </c>
      <c r="DV42" s="50">
        <v>0</v>
      </c>
      <c r="DW42" s="51">
        <v>0</v>
      </c>
      <c r="DX42" s="52">
        <v>0</v>
      </c>
      <c r="DY42" s="49">
        <v>0</v>
      </c>
      <c r="DZ42" s="50">
        <v>0</v>
      </c>
      <c r="EA42" s="51">
        <v>0</v>
      </c>
      <c r="EB42" s="52">
        <v>0</v>
      </c>
      <c r="EC42" s="49">
        <v>0</v>
      </c>
      <c r="ED42" s="50">
        <v>0</v>
      </c>
      <c r="EE42" s="51">
        <v>0</v>
      </c>
      <c r="EF42" s="50">
        <v>0</v>
      </c>
      <c r="EG42" s="51">
        <v>0</v>
      </c>
      <c r="EH42" s="52">
        <v>0</v>
      </c>
      <c r="EI42" s="51">
        <v>0</v>
      </c>
      <c r="EJ42" s="53" t="s">
        <v>96</v>
      </c>
    </row>
    <row r="43" spans="1:140" s="22" customFormat="1" ht="22.5" customHeight="1" x14ac:dyDescent="0.4">
      <c r="A43" s="47" t="s">
        <v>97</v>
      </c>
      <c r="B43" s="48">
        <v>0</v>
      </c>
      <c r="C43" s="48">
        <v>0</v>
      </c>
      <c r="D43" s="48">
        <v>162.97541000000001</v>
      </c>
      <c r="E43" s="48">
        <v>0</v>
      </c>
      <c r="F43" s="48">
        <v>162.97541000000001</v>
      </c>
      <c r="G43" s="48">
        <v>0</v>
      </c>
      <c r="H43" s="48">
        <v>162.97541000000001</v>
      </c>
      <c r="I43" s="48">
        <v>0</v>
      </c>
      <c r="J43" s="48">
        <v>162.97541000000001</v>
      </c>
      <c r="K43" s="48">
        <v>0</v>
      </c>
      <c r="L43" s="48">
        <v>162.97541000000001</v>
      </c>
      <c r="M43" s="48">
        <v>0</v>
      </c>
      <c r="N43" s="48">
        <v>162.97541000000001</v>
      </c>
      <c r="O43" s="48">
        <v>0</v>
      </c>
      <c r="P43" s="48">
        <v>231.00341</v>
      </c>
      <c r="Q43" s="48">
        <v>0</v>
      </c>
      <c r="R43" s="48">
        <v>231.00341</v>
      </c>
      <c r="S43" s="48">
        <v>0</v>
      </c>
      <c r="T43" s="48">
        <v>249.19662</v>
      </c>
      <c r="U43" s="48">
        <v>0</v>
      </c>
      <c r="V43" s="48">
        <v>249.19662</v>
      </c>
      <c r="W43" s="48">
        <v>0</v>
      </c>
      <c r="X43" s="48">
        <v>249.19662</v>
      </c>
      <c r="Y43" s="48">
        <v>0</v>
      </c>
      <c r="Z43" s="48">
        <v>0</v>
      </c>
      <c r="AA43" s="48">
        <v>0</v>
      </c>
      <c r="AB43" s="48">
        <v>161.96679999999998</v>
      </c>
      <c r="AC43" s="48">
        <v>0</v>
      </c>
      <c r="AD43" s="48">
        <v>182.20479</v>
      </c>
      <c r="AE43" s="48">
        <v>0</v>
      </c>
      <c r="AF43" s="48">
        <v>182.20479</v>
      </c>
      <c r="AG43" s="48">
        <v>0</v>
      </c>
      <c r="AH43" s="48">
        <v>182.20479</v>
      </c>
      <c r="AI43" s="48">
        <v>0</v>
      </c>
      <c r="AJ43" s="48">
        <v>182.20479</v>
      </c>
      <c r="AK43" s="48">
        <v>0</v>
      </c>
      <c r="AL43" s="48">
        <v>182.20479</v>
      </c>
      <c r="AM43" s="48">
        <v>0</v>
      </c>
      <c r="AN43" s="48">
        <v>209.39558</v>
      </c>
      <c r="AO43" s="48">
        <v>0</v>
      </c>
      <c r="AP43" s="48">
        <v>227.54558</v>
      </c>
      <c r="AQ43" s="48">
        <v>0</v>
      </c>
      <c r="AR43" s="48">
        <v>227.58557999999999</v>
      </c>
      <c r="AS43" s="48">
        <v>0</v>
      </c>
      <c r="AT43" s="48">
        <v>227.58557999999999</v>
      </c>
      <c r="AU43" s="48">
        <v>0</v>
      </c>
      <c r="AV43" s="48">
        <v>269.89418999999998</v>
      </c>
      <c r="AW43" s="48">
        <v>0</v>
      </c>
      <c r="AX43" s="48">
        <v>0</v>
      </c>
      <c r="AY43" s="48">
        <v>0</v>
      </c>
      <c r="AZ43" s="48">
        <v>226.0881</v>
      </c>
      <c r="BA43" s="48">
        <v>0</v>
      </c>
      <c r="BB43" s="48">
        <v>301.55164000000002</v>
      </c>
      <c r="BC43" s="48">
        <v>0</v>
      </c>
      <c r="BD43" s="48">
        <v>306.12634000000003</v>
      </c>
      <c r="BE43" s="48">
        <v>0</v>
      </c>
      <c r="BF43" s="48">
        <v>306.12634000000003</v>
      </c>
      <c r="BG43" s="48">
        <v>0</v>
      </c>
      <c r="BH43" s="48">
        <v>306.12634000000003</v>
      </c>
      <c r="BI43" s="48">
        <v>0</v>
      </c>
      <c r="BJ43" s="48">
        <v>316.76834000000002</v>
      </c>
      <c r="BK43" s="48">
        <v>0</v>
      </c>
      <c r="BL43" s="48">
        <v>343.54164000000003</v>
      </c>
      <c r="BM43" s="48">
        <v>0</v>
      </c>
      <c r="BN43" s="48">
        <v>343.54164000000003</v>
      </c>
      <c r="BO43" s="48">
        <v>0</v>
      </c>
      <c r="BP43" s="48">
        <v>343.54164000000003</v>
      </c>
      <c r="BQ43" s="48">
        <v>0</v>
      </c>
      <c r="BR43" s="48">
        <v>353.60179999999997</v>
      </c>
      <c r="BS43" s="48">
        <v>0</v>
      </c>
      <c r="BT43" s="48">
        <v>361.1345</v>
      </c>
      <c r="BU43" s="48">
        <v>0</v>
      </c>
      <c r="BV43" s="48">
        <v>0</v>
      </c>
      <c r="BW43" s="48">
        <v>0</v>
      </c>
      <c r="BX43" s="48">
        <v>74.994880000000009</v>
      </c>
      <c r="BY43" s="48">
        <v>0</v>
      </c>
      <c r="BZ43" s="48">
        <v>74.994880000000009</v>
      </c>
      <c r="CA43" s="48">
        <v>0</v>
      </c>
      <c r="CB43" s="48">
        <v>74.994880000000009</v>
      </c>
      <c r="CC43" s="48">
        <v>0</v>
      </c>
      <c r="CD43" s="48">
        <v>74.994880000000009</v>
      </c>
      <c r="CE43" s="48">
        <v>0</v>
      </c>
      <c r="CF43" s="48">
        <v>86.230829999999997</v>
      </c>
      <c r="CG43" s="48">
        <v>0</v>
      </c>
      <c r="CH43" s="48">
        <v>86.230829999999997</v>
      </c>
      <c r="CI43" s="48">
        <v>0</v>
      </c>
      <c r="CJ43" s="48">
        <v>86.230829999999997</v>
      </c>
      <c r="CK43" s="48">
        <v>0</v>
      </c>
      <c r="CL43" s="48">
        <v>86.230829999999997</v>
      </c>
      <c r="CM43" s="48">
        <v>0</v>
      </c>
      <c r="CN43" s="48">
        <v>86.230829999999997</v>
      </c>
      <c r="CO43" s="48">
        <v>0</v>
      </c>
      <c r="CP43" s="48">
        <v>86.230829999999997</v>
      </c>
      <c r="CQ43" s="48">
        <v>0</v>
      </c>
      <c r="CR43" s="48">
        <v>86.230829999999997</v>
      </c>
      <c r="CS43" s="48">
        <v>0</v>
      </c>
      <c r="CT43" s="48">
        <v>0</v>
      </c>
      <c r="CU43" s="48">
        <v>0</v>
      </c>
      <c r="CV43" s="48">
        <v>0</v>
      </c>
      <c r="CW43" s="48">
        <v>0</v>
      </c>
      <c r="CX43" s="48">
        <v>215.75262000000001</v>
      </c>
      <c r="CY43" s="48">
        <v>0</v>
      </c>
      <c r="CZ43" s="48">
        <v>215.75262000000001</v>
      </c>
      <c r="DA43" s="48">
        <v>0</v>
      </c>
      <c r="DB43" s="48">
        <v>215.75262000000001</v>
      </c>
      <c r="DC43" s="48">
        <v>0</v>
      </c>
      <c r="DD43" s="48">
        <v>215.75262000000001</v>
      </c>
      <c r="DE43" s="48">
        <v>0</v>
      </c>
      <c r="DF43" s="48">
        <v>195.57325</v>
      </c>
      <c r="DG43" s="48">
        <v>0</v>
      </c>
      <c r="DH43" s="48">
        <v>226.42676999999998</v>
      </c>
      <c r="DI43" s="48">
        <v>0</v>
      </c>
      <c r="DJ43" s="48">
        <v>250.78851999999998</v>
      </c>
      <c r="DK43" s="48">
        <v>0</v>
      </c>
      <c r="DL43" s="48">
        <v>250.78852000000001</v>
      </c>
      <c r="DM43" s="48">
        <v>0</v>
      </c>
      <c r="DN43" s="48">
        <v>250.78852000000001</v>
      </c>
      <c r="DO43" s="48">
        <v>0</v>
      </c>
      <c r="DP43" s="48">
        <v>283.06869999999998</v>
      </c>
      <c r="DQ43" s="49">
        <v>0</v>
      </c>
      <c r="DR43" s="50">
        <v>0</v>
      </c>
      <c r="DS43" s="51">
        <v>0</v>
      </c>
      <c r="DT43" s="52">
        <v>0</v>
      </c>
      <c r="DU43" s="49">
        <v>0</v>
      </c>
      <c r="DV43" s="50">
        <v>88.874430000000004</v>
      </c>
      <c r="DW43" s="51">
        <v>0</v>
      </c>
      <c r="DX43" s="52">
        <v>88.874430000000004</v>
      </c>
      <c r="DY43" s="49">
        <v>0</v>
      </c>
      <c r="DZ43" s="50">
        <v>88.874430000000004</v>
      </c>
      <c r="EA43" s="51">
        <v>0</v>
      </c>
      <c r="EB43" s="52">
        <v>88.874430000000004</v>
      </c>
      <c r="EC43" s="49">
        <v>0</v>
      </c>
      <c r="ED43" s="50">
        <v>88.874430000000004</v>
      </c>
      <c r="EE43" s="51">
        <v>0</v>
      </c>
      <c r="EF43" s="50">
        <v>120.56413000000001</v>
      </c>
      <c r="EG43" s="51">
        <v>0</v>
      </c>
      <c r="EH43" s="52">
        <v>120.56413000000001</v>
      </c>
      <c r="EI43" s="51">
        <v>0</v>
      </c>
      <c r="EJ43" s="53" t="s">
        <v>98</v>
      </c>
    </row>
    <row r="44" spans="1:140" s="22" customFormat="1" ht="42" x14ac:dyDescent="0.4">
      <c r="A44" s="47" t="s">
        <v>99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  <c r="AG44" s="48">
        <v>0</v>
      </c>
      <c r="AH44" s="48">
        <v>0</v>
      </c>
      <c r="AI44" s="48">
        <v>0</v>
      </c>
      <c r="AJ44" s="48">
        <v>0</v>
      </c>
      <c r="AK44" s="48">
        <v>0</v>
      </c>
      <c r="AL44" s="48">
        <v>0</v>
      </c>
      <c r="AM44" s="48">
        <v>0</v>
      </c>
      <c r="AN44" s="48">
        <v>0</v>
      </c>
      <c r="AO44" s="48">
        <v>0</v>
      </c>
      <c r="AP44" s="48">
        <v>0</v>
      </c>
      <c r="AQ44" s="48">
        <v>0</v>
      </c>
      <c r="AR44" s="48">
        <v>0</v>
      </c>
      <c r="AS44" s="48">
        <v>0</v>
      </c>
      <c r="AT44" s="48">
        <v>0</v>
      </c>
      <c r="AU44" s="48">
        <v>0</v>
      </c>
      <c r="AV44" s="48">
        <v>0</v>
      </c>
      <c r="AW44" s="48">
        <v>0</v>
      </c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>
        <v>0</v>
      </c>
      <c r="BQ44" s="48">
        <v>0</v>
      </c>
      <c r="BR44" s="48">
        <v>27.335999999999999</v>
      </c>
      <c r="BS44" s="48">
        <v>0</v>
      </c>
      <c r="BT44" s="48">
        <v>43.225000000000001</v>
      </c>
      <c r="BU44" s="48">
        <v>0</v>
      </c>
      <c r="BV44" s="48">
        <v>0</v>
      </c>
      <c r="BW44" s="48">
        <v>0</v>
      </c>
      <c r="BX44" s="48">
        <v>0</v>
      </c>
      <c r="BY44" s="48">
        <v>0</v>
      </c>
      <c r="BZ44" s="48">
        <v>0</v>
      </c>
      <c r="CA44" s="48">
        <v>0</v>
      </c>
      <c r="CB44" s="48">
        <v>0</v>
      </c>
      <c r="CC44" s="48">
        <v>0</v>
      </c>
      <c r="CD44" s="48">
        <v>0</v>
      </c>
      <c r="CE44" s="48">
        <v>0</v>
      </c>
      <c r="CF44" s="48">
        <v>0</v>
      </c>
      <c r="CG44" s="48">
        <v>0</v>
      </c>
      <c r="CH44" s="48">
        <v>0</v>
      </c>
      <c r="CI44" s="48">
        <v>0</v>
      </c>
      <c r="CJ44" s="48">
        <v>0</v>
      </c>
      <c r="CK44" s="48">
        <v>0</v>
      </c>
      <c r="CL44" s="48">
        <v>0</v>
      </c>
      <c r="CM44" s="48">
        <v>0</v>
      </c>
      <c r="CN44" s="48">
        <v>0</v>
      </c>
      <c r="CO44" s="48">
        <v>0</v>
      </c>
      <c r="CP44" s="48">
        <v>0</v>
      </c>
      <c r="CQ44" s="48">
        <v>0</v>
      </c>
      <c r="CR44" s="48">
        <v>0</v>
      </c>
      <c r="CS44" s="48">
        <v>0</v>
      </c>
      <c r="CT44" s="48">
        <v>0</v>
      </c>
      <c r="CU44" s="48">
        <v>0</v>
      </c>
      <c r="CV44" s="48">
        <v>0</v>
      </c>
      <c r="CW44" s="48">
        <v>0</v>
      </c>
      <c r="CX44" s="48">
        <v>0</v>
      </c>
      <c r="CY44" s="48">
        <v>0</v>
      </c>
      <c r="CZ44" s="48">
        <v>0</v>
      </c>
      <c r="DA44" s="48">
        <v>0</v>
      </c>
      <c r="DB44" s="48">
        <v>0</v>
      </c>
      <c r="DC44" s="48">
        <v>0</v>
      </c>
      <c r="DD44" s="48">
        <v>0</v>
      </c>
      <c r="DE44" s="48">
        <v>0</v>
      </c>
      <c r="DF44" s="48">
        <v>0</v>
      </c>
      <c r="DG44" s="48">
        <v>0</v>
      </c>
      <c r="DH44" s="48">
        <v>0</v>
      </c>
      <c r="DI44" s="48">
        <v>0</v>
      </c>
      <c r="DJ44" s="48">
        <v>0</v>
      </c>
      <c r="DK44" s="48">
        <v>0</v>
      </c>
      <c r="DL44" s="48">
        <v>0</v>
      </c>
      <c r="DM44" s="48">
        <v>0</v>
      </c>
      <c r="DN44" s="48">
        <v>0</v>
      </c>
      <c r="DO44" s="48">
        <v>0</v>
      </c>
      <c r="DP44" s="48">
        <v>0</v>
      </c>
      <c r="DQ44" s="49">
        <v>0</v>
      </c>
      <c r="DR44" s="50">
        <v>0</v>
      </c>
      <c r="DS44" s="51">
        <v>0</v>
      </c>
      <c r="DT44" s="52">
        <v>0</v>
      </c>
      <c r="DU44" s="49">
        <v>0</v>
      </c>
      <c r="DV44" s="50">
        <v>0</v>
      </c>
      <c r="DW44" s="51">
        <v>0</v>
      </c>
      <c r="DX44" s="52">
        <v>0</v>
      </c>
      <c r="DY44" s="49">
        <v>0</v>
      </c>
      <c r="DZ44" s="50">
        <v>0</v>
      </c>
      <c r="EA44" s="51">
        <v>0</v>
      </c>
      <c r="EB44" s="52">
        <v>0</v>
      </c>
      <c r="EC44" s="49">
        <v>0</v>
      </c>
      <c r="ED44" s="50">
        <v>0</v>
      </c>
      <c r="EE44" s="51">
        <v>0</v>
      </c>
      <c r="EF44" s="50">
        <v>0</v>
      </c>
      <c r="EG44" s="51">
        <v>0</v>
      </c>
      <c r="EH44" s="52">
        <v>0</v>
      </c>
      <c r="EI44" s="51">
        <v>0</v>
      </c>
      <c r="EJ44" s="53" t="s">
        <v>100</v>
      </c>
    </row>
    <row r="45" spans="1:140" s="22" customFormat="1" ht="22.5" customHeight="1" x14ac:dyDescent="0.4">
      <c r="A45" s="47" t="s">
        <v>101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  <c r="AG45" s="48">
        <v>0</v>
      </c>
      <c r="AH45" s="48">
        <v>0</v>
      </c>
      <c r="AI45" s="48">
        <v>0</v>
      </c>
      <c r="AJ45" s="48">
        <v>0</v>
      </c>
      <c r="AK45" s="48">
        <v>0</v>
      </c>
      <c r="AL45" s="48">
        <v>0</v>
      </c>
      <c r="AM45" s="48">
        <v>0</v>
      </c>
      <c r="AN45" s="48">
        <v>0</v>
      </c>
      <c r="AO45" s="48">
        <v>0</v>
      </c>
      <c r="AP45" s="48">
        <v>0</v>
      </c>
      <c r="AQ45" s="48">
        <v>0</v>
      </c>
      <c r="AR45" s="48">
        <v>0</v>
      </c>
      <c r="AS45" s="48">
        <v>0</v>
      </c>
      <c r="AT45" s="48">
        <v>0</v>
      </c>
      <c r="AU45" s="48">
        <v>0</v>
      </c>
      <c r="AV45" s="48">
        <v>0</v>
      </c>
      <c r="AW45" s="48">
        <v>0</v>
      </c>
      <c r="AX45" s="48">
        <v>0</v>
      </c>
      <c r="AY45" s="48">
        <v>0</v>
      </c>
      <c r="AZ45" s="48">
        <v>0</v>
      </c>
      <c r="BA45" s="48">
        <v>0</v>
      </c>
      <c r="BB45" s="48">
        <v>0</v>
      </c>
      <c r="BC45" s="48">
        <v>0</v>
      </c>
      <c r="BD45" s="48">
        <v>0</v>
      </c>
      <c r="BE45" s="48">
        <v>0</v>
      </c>
      <c r="BF45" s="48">
        <v>0</v>
      </c>
      <c r="BG45" s="48">
        <v>0</v>
      </c>
      <c r="BH45" s="48">
        <v>0</v>
      </c>
      <c r="BI45" s="48">
        <v>0</v>
      </c>
      <c r="BJ45" s="48">
        <v>0</v>
      </c>
      <c r="BK45" s="48">
        <v>0</v>
      </c>
      <c r="BL45" s="48">
        <v>0</v>
      </c>
      <c r="BM45" s="48">
        <v>0</v>
      </c>
      <c r="BN45" s="48">
        <v>0</v>
      </c>
      <c r="BO45" s="48">
        <v>0</v>
      </c>
      <c r="BP45" s="48">
        <v>0</v>
      </c>
      <c r="BQ45" s="48">
        <v>0</v>
      </c>
      <c r="BR45" s="48">
        <v>0</v>
      </c>
      <c r="BS45" s="48">
        <v>0</v>
      </c>
      <c r="BT45" s="48">
        <v>0</v>
      </c>
      <c r="BU45" s="48">
        <v>0</v>
      </c>
      <c r="BV45" s="48">
        <v>0</v>
      </c>
      <c r="BW45" s="48">
        <v>0</v>
      </c>
      <c r="BX45" s="48">
        <v>0</v>
      </c>
      <c r="BY45" s="48">
        <v>0</v>
      </c>
      <c r="BZ45" s="48">
        <v>0</v>
      </c>
      <c r="CA45" s="48">
        <v>0</v>
      </c>
      <c r="CB45" s="48">
        <v>0</v>
      </c>
      <c r="CC45" s="48">
        <v>0</v>
      </c>
      <c r="CD45" s="48">
        <v>0</v>
      </c>
      <c r="CE45" s="48">
        <v>0</v>
      </c>
      <c r="CF45" s="48">
        <v>0</v>
      </c>
      <c r="CG45" s="48">
        <v>0</v>
      </c>
      <c r="CH45" s="48">
        <v>0</v>
      </c>
      <c r="CI45" s="48">
        <v>0</v>
      </c>
      <c r="CJ45" s="48">
        <v>0</v>
      </c>
      <c r="CK45" s="48">
        <v>0</v>
      </c>
      <c r="CL45" s="48">
        <v>0</v>
      </c>
      <c r="CM45" s="48">
        <v>0</v>
      </c>
      <c r="CN45" s="48">
        <v>0</v>
      </c>
      <c r="CO45" s="48">
        <v>0</v>
      </c>
      <c r="CP45" s="48">
        <v>0</v>
      </c>
      <c r="CQ45" s="48">
        <v>0</v>
      </c>
      <c r="CR45" s="48">
        <v>0</v>
      </c>
      <c r="CS45" s="48">
        <v>0</v>
      </c>
      <c r="CT45" s="48">
        <v>0</v>
      </c>
      <c r="CU45" s="48">
        <v>0</v>
      </c>
      <c r="CV45" s="48">
        <v>0</v>
      </c>
      <c r="CW45" s="48">
        <v>0</v>
      </c>
      <c r="CX45" s="48">
        <v>0</v>
      </c>
      <c r="CY45" s="48">
        <v>0</v>
      </c>
      <c r="CZ45" s="48">
        <v>0</v>
      </c>
      <c r="DA45" s="48">
        <v>0</v>
      </c>
      <c r="DB45" s="48">
        <v>0</v>
      </c>
      <c r="DC45" s="48">
        <v>0</v>
      </c>
      <c r="DD45" s="48">
        <v>0</v>
      </c>
      <c r="DE45" s="48">
        <v>0</v>
      </c>
      <c r="DF45" s="48">
        <v>0</v>
      </c>
      <c r="DG45" s="48">
        <v>0</v>
      </c>
      <c r="DH45" s="48">
        <v>0</v>
      </c>
      <c r="DI45" s="48">
        <v>0</v>
      </c>
      <c r="DJ45" s="48">
        <v>0</v>
      </c>
      <c r="DK45" s="48">
        <v>0</v>
      </c>
      <c r="DL45" s="48">
        <v>0</v>
      </c>
      <c r="DM45" s="48">
        <v>0</v>
      </c>
      <c r="DN45" s="48">
        <v>0</v>
      </c>
      <c r="DO45" s="48">
        <v>0</v>
      </c>
      <c r="DP45" s="48">
        <v>0</v>
      </c>
      <c r="DQ45" s="49">
        <v>0</v>
      </c>
      <c r="DR45" s="50">
        <v>0</v>
      </c>
      <c r="DS45" s="51">
        <v>0</v>
      </c>
      <c r="DT45" s="52">
        <v>0</v>
      </c>
      <c r="DU45" s="49">
        <v>0</v>
      </c>
      <c r="DV45" s="50">
        <v>0</v>
      </c>
      <c r="DW45" s="51">
        <v>0</v>
      </c>
      <c r="DX45" s="52">
        <v>0</v>
      </c>
      <c r="DY45" s="49">
        <v>0</v>
      </c>
      <c r="DZ45" s="50">
        <v>0</v>
      </c>
      <c r="EA45" s="51">
        <v>0</v>
      </c>
      <c r="EB45" s="52">
        <v>0</v>
      </c>
      <c r="EC45" s="49">
        <v>0</v>
      </c>
      <c r="ED45" s="50">
        <v>0</v>
      </c>
      <c r="EE45" s="51">
        <v>0</v>
      </c>
      <c r="EF45" s="50">
        <v>0</v>
      </c>
      <c r="EG45" s="51">
        <v>0</v>
      </c>
      <c r="EH45" s="52">
        <v>0</v>
      </c>
      <c r="EI45" s="51">
        <v>0</v>
      </c>
      <c r="EJ45" s="53" t="s">
        <v>102</v>
      </c>
    </row>
    <row r="46" spans="1:140" s="22" customFormat="1" ht="22.5" customHeight="1" x14ac:dyDescent="0.4">
      <c r="A46" s="46" t="s">
        <v>103</v>
      </c>
      <c r="B46" s="41">
        <v>0</v>
      </c>
      <c r="C46" s="41">
        <v>0</v>
      </c>
      <c r="D46" s="41">
        <v>0</v>
      </c>
      <c r="E46" s="41">
        <v>2.5764999999999998</v>
      </c>
      <c r="F46" s="41">
        <v>0</v>
      </c>
      <c r="G46" s="41">
        <v>4.1336400000000006</v>
      </c>
      <c r="H46" s="41">
        <v>0</v>
      </c>
      <c r="I46" s="41">
        <v>4.1336400000000006</v>
      </c>
      <c r="J46" s="41">
        <v>0</v>
      </c>
      <c r="K46" s="41">
        <v>4.1336400000000006</v>
      </c>
      <c r="L46" s="41">
        <v>0</v>
      </c>
      <c r="M46" s="41">
        <v>4.1336400000000006</v>
      </c>
      <c r="N46" s="41">
        <v>0</v>
      </c>
      <c r="O46" s="41">
        <v>4.1336400000000006</v>
      </c>
      <c r="P46" s="41">
        <v>0</v>
      </c>
      <c r="Q46" s="41">
        <v>4.1336400000000006</v>
      </c>
      <c r="R46" s="41">
        <v>0</v>
      </c>
      <c r="S46" s="41">
        <v>4.1336400000000006</v>
      </c>
      <c r="T46" s="41">
        <v>0</v>
      </c>
      <c r="U46" s="41">
        <v>0</v>
      </c>
      <c r="V46" s="41">
        <v>0.02</v>
      </c>
      <c r="W46" s="41">
        <v>0</v>
      </c>
      <c r="X46" s="41">
        <v>0.09</v>
      </c>
      <c r="Y46" s="41">
        <v>0</v>
      </c>
      <c r="Z46" s="41">
        <v>0.61</v>
      </c>
      <c r="AA46" s="41">
        <v>0</v>
      </c>
      <c r="AB46" s="41">
        <v>1.32</v>
      </c>
      <c r="AC46" s="41">
        <v>0</v>
      </c>
      <c r="AD46" s="41">
        <v>1.76</v>
      </c>
      <c r="AE46" s="41">
        <v>0</v>
      </c>
      <c r="AF46" s="41">
        <v>9.57</v>
      </c>
      <c r="AG46" s="41">
        <v>0</v>
      </c>
      <c r="AH46" s="41">
        <v>19.940000000000001</v>
      </c>
      <c r="AI46" s="41">
        <v>0</v>
      </c>
      <c r="AJ46" s="41">
        <v>25.96</v>
      </c>
      <c r="AK46" s="41">
        <v>0</v>
      </c>
      <c r="AL46" s="41">
        <v>30.2</v>
      </c>
      <c r="AM46" s="41">
        <v>0</v>
      </c>
      <c r="AN46" s="41">
        <v>37.659999999999997</v>
      </c>
      <c r="AO46" s="41">
        <v>0</v>
      </c>
      <c r="AP46" s="41">
        <v>42.19</v>
      </c>
      <c r="AQ46" s="41">
        <v>0</v>
      </c>
      <c r="AR46" s="41">
        <v>47.45</v>
      </c>
      <c r="AS46" s="41">
        <v>0</v>
      </c>
      <c r="AT46" s="41">
        <v>89.428049999999999</v>
      </c>
      <c r="AU46" s="41">
        <v>0</v>
      </c>
      <c r="AV46" s="41">
        <v>1860.06747</v>
      </c>
      <c r="AW46" s="41">
        <v>0</v>
      </c>
      <c r="AX46" s="41">
        <v>8.36</v>
      </c>
      <c r="AY46" s="41">
        <v>0</v>
      </c>
      <c r="AZ46" s="41">
        <v>14.34</v>
      </c>
      <c r="BA46" s="41">
        <v>0</v>
      </c>
      <c r="BB46" s="41">
        <v>16.93</v>
      </c>
      <c r="BC46" s="41">
        <v>0</v>
      </c>
      <c r="BD46" s="41">
        <v>26.358000000000001</v>
      </c>
      <c r="BE46" s="41">
        <v>0</v>
      </c>
      <c r="BF46" s="41">
        <v>44.607999999999997</v>
      </c>
      <c r="BG46" s="41">
        <v>0</v>
      </c>
      <c r="BH46" s="41">
        <v>57.08</v>
      </c>
      <c r="BI46" s="41">
        <v>0</v>
      </c>
      <c r="BJ46" s="41">
        <v>78.224999999999994</v>
      </c>
      <c r="BK46" s="41">
        <v>0</v>
      </c>
      <c r="BL46" s="41">
        <v>96.447999999999993</v>
      </c>
      <c r="BM46" s="41">
        <v>0</v>
      </c>
      <c r="BN46" s="41">
        <v>109.42</v>
      </c>
      <c r="BO46" s="41">
        <v>0</v>
      </c>
      <c r="BP46" s="41">
        <v>112.617</v>
      </c>
      <c r="BQ46" s="41">
        <v>0</v>
      </c>
      <c r="BR46" s="41">
        <v>113.565</v>
      </c>
      <c r="BS46" s="41">
        <v>0</v>
      </c>
      <c r="BT46" s="41">
        <v>157.70371</v>
      </c>
      <c r="BU46" s="41">
        <v>0</v>
      </c>
      <c r="BV46" s="41">
        <v>3.91</v>
      </c>
      <c r="BW46" s="41">
        <v>0</v>
      </c>
      <c r="BX46" s="41">
        <v>6.6829999999999998</v>
      </c>
      <c r="BY46" s="41">
        <v>0</v>
      </c>
      <c r="BZ46" s="41">
        <v>11.037799999999999</v>
      </c>
      <c r="CA46" s="41">
        <v>0</v>
      </c>
      <c r="CB46" s="41">
        <v>11.652799999999999</v>
      </c>
      <c r="CC46" s="41">
        <v>0</v>
      </c>
      <c r="CD46" s="41">
        <v>13.83991</v>
      </c>
      <c r="CE46" s="41">
        <v>0</v>
      </c>
      <c r="CF46" s="41">
        <v>14.565910000000001</v>
      </c>
      <c r="CG46" s="41">
        <v>0</v>
      </c>
      <c r="CH46" s="41">
        <v>15.936909999999999</v>
      </c>
      <c r="CI46" s="41">
        <v>0</v>
      </c>
      <c r="CJ46" s="41">
        <v>21.520880000000002</v>
      </c>
      <c r="CK46" s="41">
        <v>0</v>
      </c>
      <c r="CL46" s="41">
        <v>35.746949999999998</v>
      </c>
      <c r="CM46" s="41">
        <v>0</v>
      </c>
      <c r="CN46" s="41">
        <v>50.802260000000004</v>
      </c>
      <c r="CO46" s="41">
        <v>0</v>
      </c>
      <c r="CP46" s="41">
        <v>67.38794</v>
      </c>
      <c r="CQ46" s="41">
        <v>0</v>
      </c>
      <c r="CR46" s="41">
        <v>91.584800000000001</v>
      </c>
      <c r="CS46" s="41">
        <v>0</v>
      </c>
      <c r="CT46" s="41">
        <v>10.222</v>
      </c>
      <c r="CU46" s="41">
        <v>0</v>
      </c>
      <c r="CV46" s="41">
        <v>28.514099999999999</v>
      </c>
      <c r="CW46" s="41">
        <v>0</v>
      </c>
      <c r="CX46" s="41">
        <v>45.558639999999997</v>
      </c>
      <c r="CY46" s="41">
        <v>0</v>
      </c>
      <c r="CZ46" s="41">
        <v>53.771519999999995</v>
      </c>
      <c r="DA46" s="41">
        <v>0</v>
      </c>
      <c r="DB46" s="41">
        <v>78.640339999999995</v>
      </c>
      <c r="DC46" s="41">
        <v>0</v>
      </c>
      <c r="DD46" s="41">
        <v>103.90758</v>
      </c>
      <c r="DE46" s="41">
        <v>0</v>
      </c>
      <c r="DF46" s="41">
        <v>120.60539</v>
      </c>
      <c r="DG46" s="41">
        <v>0</v>
      </c>
      <c r="DH46" s="41">
        <v>122.87039</v>
      </c>
      <c r="DI46" s="41">
        <v>0</v>
      </c>
      <c r="DJ46" s="41">
        <v>164.73917</v>
      </c>
      <c r="DK46" s="41">
        <v>0</v>
      </c>
      <c r="DL46" s="41">
        <v>206.00370000000001</v>
      </c>
      <c r="DM46" s="41">
        <v>0</v>
      </c>
      <c r="DN46" s="41">
        <v>271.91079000000002</v>
      </c>
      <c r="DO46" s="41">
        <v>0</v>
      </c>
      <c r="DP46" s="41">
        <v>3378.1590099999999</v>
      </c>
      <c r="DQ46" s="42">
        <v>0</v>
      </c>
      <c r="DR46" s="43">
        <v>81.692610000000002</v>
      </c>
      <c r="DS46" s="44">
        <v>0</v>
      </c>
      <c r="DT46" s="45">
        <v>154.49202</v>
      </c>
      <c r="DU46" s="42">
        <v>0</v>
      </c>
      <c r="DV46" s="43">
        <v>197.72301999999999</v>
      </c>
      <c r="DW46" s="44">
        <v>0</v>
      </c>
      <c r="DX46" s="45">
        <v>200.27249</v>
      </c>
      <c r="DY46" s="42">
        <v>0</v>
      </c>
      <c r="DZ46" s="43">
        <v>202.19614999999999</v>
      </c>
      <c r="EA46" s="44">
        <v>0</v>
      </c>
      <c r="EB46" s="45">
        <v>466.82736999999997</v>
      </c>
      <c r="EC46" s="42">
        <v>0</v>
      </c>
      <c r="ED46" s="43">
        <v>467.88029</v>
      </c>
      <c r="EE46" s="44">
        <v>0</v>
      </c>
      <c r="EF46" s="43">
        <v>795.74928999999997</v>
      </c>
      <c r="EG46" s="44">
        <v>0</v>
      </c>
      <c r="EH46" s="45">
        <v>1150.2914499999999</v>
      </c>
      <c r="EI46" s="44">
        <v>0</v>
      </c>
      <c r="EJ46" s="46" t="s">
        <v>104</v>
      </c>
    </row>
    <row r="47" spans="1:140" s="22" customFormat="1" ht="22.5" customHeight="1" x14ac:dyDescent="0.4">
      <c r="A47" s="47" t="s">
        <v>105</v>
      </c>
      <c r="B47" s="48">
        <v>0</v>
      </c>
      <c r="C47" s="48">
        <v>0</v>
      </c>
      <c r="D47" s="48">
        <v>0</v>
      </c>
      <c r="E47" s="48">
        <v>2.5764999999999998</v>
      </c>
      <c r="F47" s="48">
        <v>0</v>
      </c>
      <c r="G47" s="48">
        <v>4.1336400000000006</v>
      </c>
      <c r="H47" s="48">
        <v>0</v>
      </c>
      <c r="I47" s="48">
        <v>4.1336400000000006</v>
      </c>
      <c r="J47" s="48">
        <v>0</v>
      </c>
      <c r="K47" s="48">
        <v>4.1336400000000006</v>
      </c>
      <c r="L47" s="48">
        <v>0</v>
      </c>
      <c r="M47" s="48">
        <v>4.1336400000000006</v>
      </c>
      <c r="N47" s="48">
        <v>0</v>
      </c>
      <c r="O47" s="48">
        <v>4.1336400000000006</v>
      </c>
      <c r="P47" s="48">
        <v>0</v>
      </c>
      <c r="Q47" s="48">
        <v>4.1336400000000006</v>
      </c>
      <c r="R47" s="48">
        <v>0</v>
      </c>
      <c r="S47" s="48">
        <v>4.1336400000000006</v>
      </c>
      <c r="T47" s="48">
        <v>0</v>
      </c>
      <c r="U47" s="48">
        <v>0</v>
      </c>
      <c r="V47" s="48">
        <v>0.02</v>
      </c>
      <c r="W47" s="48">
        <v>0</v>
      </c>
      <c r="X47" s="48">
        <v>0.09</v>
      </c>
      <c r="Y47" s="48">
        <v>0</v>
      </c>
      <c r="Z47" s="48">
        <v>0.61</v>
      </c>
      <c r="AA47" s="48">
        <v>0</v>
      </c>
      <c r="AB47" s="48">
        <v>1.32</v>
      </c>
      <c r="AC47" s="48">
        <v>0</v>
      </c>
      <c r="AD47" s="48">
        <v>1.76</v>
      </c>
      <c r="AE47" s="48">
        <v>0</v>
      </c>
      <c r="AF47" s="48">
        <v>9.57</v>
      </c>
      <c r="AG47" s="48">
        <v>0</v>
      </c>
      <c r="AH47" s="48">
        <v>19.940000000000001</v>
      </c>
      <c r="AI47" s="48">
        <v>0</v>
      </c>
      <c r="AJ47" s="48">
        <v>25.96</v>
      </c>
      <c r="AK47" s="48">
        <v>0</v>
      </c>
      <c r="AL47" s="48">
        <v>30.2</v>
      </c>
      <c r="AM47" s="48">
        <v>0</v>
      </c>
      <c r="AN47" s="48">
        <v>37.659999999999997</v>
      </c>
      <c r="AO47" s="48">
        <v>0</v>
      </c>
      <c r="AP47" s="48">
        <v>42.19</v>
      </c>
      <c r="AQ47" s="48">
        <v>0</v>
      </c>
      <c r="AR47" s="48">
        <v>47.45</v>
      </c>
      <c r="AS47" s="48">
        <v>0</v>
      </c>
      <c r="AT47" s="48">
        <v>89.428049999999999</v>
      </c>
      <c r="AU47" s="48">
        <v>0</v>
      </c>
      <c r="AV47" s="48">
        <v>1860.06747</v>
      </c>
      <c r="AW47" s="48">
        <v>0</v>
      </c>
      <c r="AX47" s="48">
        <v>8.36</v>
      </c>
      <c r="AY47" s="48">
        <v>0</v>
      </c>
      <c r="AZ47" s="48">
        <v>14.34</v>
      </c>
      <c r="BA47" s="48">
        <v>0</v>
      </c>
      <c r="BB47" s="48">
        <v>16.93</v>
      </c>
      <c r="BC47" s="48">
        <v>0</v>
      </c>
      <c r="BD47" s="48">
        <v>26.358000000000001</v>
      </c>
      <c r="BE47" s="48">
        <v>0</v>
      </c>
      <c r="BF47" s="48">
        <v>44.607999999999997</v>
      </c>
      <c r="BG47" s="48">
        <v>0</v>
      </c>
      <c r="BH47" s="48">
        <v>57.08</v>
      </c>
      <c r="BI47" s="48">
        <v>0</v>
      </c>
      <c r="BJ47" s="48">
        <v>78.224999999999994</v>
      </c>
      <c r="BK47" s="48">
        <v>0</v>
      </c>
      <c r="BL47" s="48">
        <v>96.447999999999993</v>
      </c>
      <c r="BM47" s="48">
        <v>0</v>
      </c>
      <c r="BN47" s="48">
        <v>109.42</v>
      </c>
      <c r="BO47" s="48">
        <v>0</v>
      </c>
      <c r="BP47" s="48">
        <v>112.617</v>
      </c>
      <c r="BQ47" s="48">
        <v>0</v>
      </c>
      <c r="BR47" s="48">
        <v>113.565</v>
      </c>
      <c r="BS47" s="48">
        <v>0</v>
      </c>
      <c r="BT47" s="48">
        <v>157.70371</v>
      </c>
      <c r="BU47" s="48">
        <v>0</v>
      </c>
      <c r="BV47" s="48">
        <v>3.91</v>
      </c>
      <c r="BW47" s="48">
        <v>0</v>
      </c>
      <c r="BX47" s="48">
        <v>6.6829999999999998</v>
      </c>
      <c r="BY47" s="48">
        <v>0</v>
      </c>
      <c r="BZ47" s="48">
        <v>11.037799999999999</v>
      </c>
      <c r="CA47" s="48">
        <v>0</v>
      </c>
      <c r="CB47" s="48">
        <v>11.652799999999999</v>
      </c>
      <c r="CC47" s="48">
        <v>0</v>
      </c>
      <c r="CD47" s="48">
        <v>13.83991</v>
      </c>
      <c r="CE47" s="48">
        <v>0</v>
      </c>
      <c r="CF47" s="48">
        <v>14.565910000000001</v>
      </c>
      <c r="CG47" s="48">
        <v>0</v>
      </c>
      <c r="CH47" s="48">
        <v>15.936909999999999</v>
      </c>
      <c r="CI47" s="48">
        <v>0</v>
      </c>
      <c r="CJ47" s="48">
        <v>21.520880000000002</v>
      </c>
      <c r="CK47" s="48">
        <v>0</v>
      </c>
      <c r="CL47" s="48">
        <v>35.746949999999998</v>
      </c>
      <c r="CM47" s="48">
        <v>0</v>
      </c>
      <c r="CN47" s="48">
        <v>50.802260000000004</v>
      </c>
      <c r="CO47" s="48">
        <v>0</v>
      </c>
      <c r="CP47" s="48">
        <v>67.38794</v>
      </c>
      <c r="CQ47" s="48">
        <v>0</v>
      </c>
      <c r="CR47" s="48">
        <v>91.584800000000001</v>
      </c>
      <c r="CS47" s="48">
        <v>0</v>
      </c>
      <c r="CT47" s="48">
        <v>10.222</v>
      </c>
      <c r="CU47" s="48">
        <v>0</v>
      </c>
      <c r="CV47" s="48">
        <v>28.514099999999999</v>
      </c>
      <c r="CW47" s="48">
        <v>0</v>
      </c>
      <c r="CX47" s="48">
        <v>45.558639999999997</v>
      </c>
      <c r="CY47" s="48">
        <v>0</v>
      </c>
      <c r="CZ47" s="48">
        <v>53.771519999999995</v>
      </c>
      <c r="DA47" s="48">
        <v>0</v>
      </c>
      <c r="DB47" s="48">
        <v>78.640339999999995</v>
      </c>
      <c r="DC47" s="48">
        <v>0</v>
      </c>
      <c r="DD47" s="48">
        <v>103.90758</v>
      </c>
      <c r="DE47" s="48">
        <v>0</v>
      </c>
      <c r="DF47" s="48">
        <v>120.60539</v>
      </c>
      <c r="DG47" s="48">
        <v>0</v>
      </c>
      <c r="DH47" s="48">
        <v>122.87039</v>
      </c>
      <c r="DI47" s="48">
        <v>0</v>
      </c>
      <c r="DJ47" s="48">
        <v>164.73917</v>
      </c>
      <c r="DK47" s="48">
        <v>0</v>
      </c>
      <c r="DL47" s="48">
        <v>206.00370000000001</v>
      </c>
      <c r="DM47" s="48">
        <v>0</v>
      </c>
      <c r="DN47" s="48">
        <v>271.91079000000002</v>
      </c>
      <c r="DO47" s="48">
        <v>0</v>
      </c>
      <c r="DP47" s="48">
        <v>3378.1590099999999</v>
      </c>
      <c r="DQ47" s="49">
        <v>0</v>
      </c>
      <c r="DR47" s="50">
        <v>81.692610000000002</v>
      </c>
      <c r="DS47" s="51">
        <v>0</v>
      </c>
      <c r="DT47" s="52">
        <v>154.49202</v>
      </c>
      <c r="DU47" s="49">
        <v>0</v>
      </c>
      <c r="DV47" s="50">
        <v>197.72301999999999</v>
      </c>
      <c r="DW47" s="51">
        <v>0</v>
      </c>
      <c r="DX47" s="52">
        <v>200.27249</v>
      </c>
      <c r="DY47" s="49">
        <v>0</v>
      </c>
      <c r="DZ47" s="50">
        <v>202.19614999999999</v>
      </c>
      <c r="EA47" s="51">
        <v>0</v>
      </c>
      <c r="EB47" s="52">
        <v>466.82736999999997</v>
      </c>
      <c r="EC47" s="49">
        <v>0</v>
      </c>
      <c r="ED47" s="50">
        <v>467.88029</v>
      </c>
      <c r="EE47" s="51">
        <v>0</v>
      </c>
      <c r="EF47" s="50">
        <v>795.74928999999997</v>
      </c>
      <c r="EG47" s="51">
        <v>0</v>
      </c>
      <c r="EH47" s="52">
        <v>1150.2914499999999</v>
      </c>
      <c r="EI47" s="51">
        <v>0</v>
      </c>
      <c r="EJ47" s="53" t="s">
        <v>106</v>
      </c>
    </row>
    <row r="48" spans="1:140" s="22" customFormat="1" ht="22.5" customHeight="1" x14ac:dyDescent="0.4">
      <c r="A48" s="46" t="s">
        <v>107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9.2696000000000005</v>
      </c>
      <c r="M48" s="41">
        <v>0</v>
      </c>
      <c r="N48" s="41">
        <v>9.2696000000000005</v>
      </c>
      <c r="O48" s="41">
        <v>0</v>
      </c>
      <c r="P48" s="41">
        <v>9.2696000000000005</v>
      </c>
      <c r="Q48" s="41">
        <v>0</v>
      </c>
      <c r="R48" s="41">
        <v>9.2696000000000005</v>
      </c>
      <c r="S48" s="41">
        <v>0</v>
      </c>
      <c r="T48" s="41">
        <v>9.2696000000000005</v>
      </c>
      <c r="U48" s="41">
        <v>0</v>
      </c>
      <c r="V48" s="41">
        <v>9.2696000000000005</v>
      </c>
      <c r="W48" s="41">
        <v>0</v>
      </c>
      <c r="X48" s="41">
        <v>9.2696000000000005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0.56496000000000002</v>
      </c>
      <c r="AG48" s="41">
        <v>0</v>
      </c>
      <c r="AH48" s="41">
        <v>0.56496000000000002</v>
      </c>
      <c r="AI48" s="41">
        <v>0</v>
      </c>
      <c r="AJ48" s="41">
        <v>0.56496000000000002</v>
      </c>
      <c r="AK48" s="41">
        <v>0</v>
      </c>
      <c r="AL48" s="41">
        <v>0.56496000000000002</v>
      </c>
      <c r="AM48" s="41">
        <v>0</v>
      </c>
      <c r="AN48" s="41">
        <v>0.56496000000000002</v>
      </c>
      <c r="AO48" s="41">
        <v>0</v>
      </c>
      <c r="AP48" s="41">
        <v>0.56496000000000002</v>
      </c>
      <c r="AQ48" s="41">
        <v>0</v>
      </c>
      <c r="AR48" s="41">
        <v>0.56496000000000002</v>
      </c>
      <c r="AS48" s="41">
        <v>0</v>
      </c>
      <c r="AT48" s="41">
        <v>0.56496000000000002</v>
      </c>
      <c r="AU48" s="41">
        <v>0</v>
      </c>
      <c r="AV48" s="41">
        <v>0.56496000000000002</v>
      </c>
      <c r="AW48" s="41">
        <v>0</v>
      </c>
      <c r="AX48" s="41">
        <v>2.19285</v>
      </c>
      <c r="AY48" s="41">
        <v>0</v>
      </c>
      <c r="AZ48" s="41">
        <v>2.19285</v>
      </c>
      <c r="BA48" s="41">
        <v>0</v>
      </c>
      <c r="BB48" s="41">
        <v>2.19285</v>
      </c>
      <c r="BC48" s="41">
        <v>0</v>
      </c>
      <c r="BD48" s="41">
        <v>2.8794499999999998</v>
      </c>
      <c r="BE48" s="41">
        <v>0</v>
      </c>
      <c r="BF48" s="41">
        <v>307.66515999999996</v>
      </c>
      <c r="BG48" s="41">
        <v>0</v>
      </c>
      <c r="BH48" s="41">
        <v>307.66515999999996</v>
      </c>
      <c r="BI48" s="41">
        <v>0</v>
      </c>
      <c r="BJ48" s="41">
        <v>317.04237000000001</v>
      </c>
      <c r="BK48" s="41">
        <v>0</v>
      </c>
      <c r="BL48" s="41">
        <v>317.36237</v>
      </c>
      <c r="BM48" s="41">
        <v>0</v>
      </c>
      <c r="BN48" s="41">
        <v>318.80237</v>
      </c>
      <c r="BO48" s="41">
        <v>0</v>
      </c>
      <c r="BP48" s="41">
        <v>318.80237</v>
      </c>
      <c r="BQ48" s="41">
        <v>0</v>
      </c>
      <c r="BR48" s="41">
        <v>318.80237</v>
      </c>
      <c r="BS48" s="41">
        <v>0</v>
      </c>
      <c r="BT48" s="41">
        <v>321.47416999999996</v>
      </c>
      <c r="BU48" s="41">
        <v>0</v>
      </c>
      <c r="BV48" s="41">
        <v>1.2556500000000002</v>
      </c>
      <c r="BW48" s="41">
        <v>13.238</v>
      </c>
      <c r="BX48" s="41">
        <v>2.8156599999999998</v>
      </c>
      <c r="BY48" s="41">
        <v>13.238</v>
      </c>
      <c r="BZ48" s="41">
        <v>1.5600099999999999</v>
      </c>
      <c r="CA48" s="41">
        <v>13.238</v>
      </c>
      <c r="CB48" s="41">
        <v>2.0400100000000001</v>
      </c>
      <c r="CC48" s="41">
        <v>13.238</v>
      </c>
      <c r="CD48" s="41">
        <v>406.43056999999999</v>
      </c>
      <c r="CE48" s="41">
        <v>13.238</v>
      </c>
      <c r="CF48" s="41">
        <v>406.43056999999999</v>
      </c>
      <c r="CG48" s="41">
        <v>13.238</v>
      </c>
      <c r="CH48" s="41">
        <v>406.43056999999999</v>
      </c>
      <c r="CI48" s="41">
        <v>13.238</v>
      </c>
      <c r="CJ48" s="41">
        <v>406.75056999999998</v>
      </c>
      <c r="CK48" s="41">
        <v>13.238</v>
      </c>
      <c r="CL48" s="41">
        <v>406.75056999999998</v>
      </c>
      <c r="CM48" s="41">
        <v>13.238</v>
      </c>
      <c r="CN48" s="41">
        <v>406.75056999999998</v>
      </c>
      <c r="CO48" s="41">
        <v>13.238</v>
      </c>
      <c r="CP48" s="41">
        <v>407.98237</v>
      </c>
      <c r="CQ48" s="41">
        <v>13.238</v>
      </c>
      <c r="CR48" s="41">
        <v>407.98237</v>
      </c>
      <c r="CS48" s="41">
        <v>13.238</v>
      </c>
      <c r="CT48" s="41">
        <v>0</v>
      </c>
      <c r="CU48" s="41">
        <v>0</v>
      </c>
      <c r="CV48" s="41">
        <v>0</v>
      </c>
      <c r="CW48" s="41">
        <v>0</v>
      </c>
      <c r="CX48" s="41">
        <v>0</v>
      </c>
      <c r="CY48" s="41">
        <v>0</v>
      </c>
      <c r="CZ48" s="41">
        <v>0</v>
      </c>
      <c r="DA48" s="41">
        <v>0</v>
      </c>
      <c r="DB48" s="41">
        <v>413.06063</v>
      </c>
      <c r="DC48" s="41">
        <v>0</v>
      </c>
      <c r="DD48" s="41">
        <v>413.70938000000001</v>
      </c>
      <c r="DE48" s="41">
        <v>0</v>
      </c>
      <c r="DF48" s="41">
        <v>413.70938000000001</v>
      </c>
      <c r="DG48" s="41">
        <v>0</v>
      </c>
      <c r="DH48" s="41">
        <v>413.70938000000001</v>
      </c>
      <c r="DI48" s="41">
        <v>0</v>
      </c>
      <c r="DJ48" s="41">
        <v>436.88190999999995</v>
      </c>
      <c r="DK48" s="41">
        <v>0</v>
      </c>
      <c r="DL48" s="41">
        <v>436.88191</v>
      </c>
      <c r="DM48" s="41">
        <v>0</v>
      </c>
      <c r="DN48" s="41">
        <v>436.88191</v>
      </c>
      <c r="DO48" s="41">
        <v>0</v>
      </c>
      <c r="DP48" s="41">
        <v>452.64600000000002</v>
      </c>
      <c r="DQ48" s="42">
        <v>0</v>
      </c>
      <c r="DR48" s="43">
        <v>0</v>
      </c>
      <c r="DS48" s="44">
        <v>0</v>
      </c>
      <c r="DT48" s="45">
        <v>0</v>
      </c>
      <c r="DU48" s="42">
        <v>0</v>
      </c>
      <c r="DV48" s="43">
        <v>0</v>
      </c>
      <c r="DW48" s="44">
        <v>0</v>
      </c>
      <c r="DX48" s="45">
        <v>0</v>
      </c>
      <c r="DY48" s="42">
        <v>0</v>
      </c>
      <c r="DZ48" s="43">
        <v>417.37450999999999</v>
      </c>
      <c r="EA48" s="44">
        <v>0</v>
      </c>
      <c r="EB48" s="45">
        <v>416.72575999999998</v>
      </c>
      <c r="EC48" s="42">
        <v>0</v>
      </c>
      <c r="ED48" s="43">
        <v>417.37450999999999</v>
      </c>
      <c r="EE48" s="44">
        <v>0</v>
      </c>
      <c r="EF48" s="43">
        <v>417.37450999999999</v>
      </c>
      <c r="EG48" s="44">
        <v>0</v>
      </c>
      <c r="EH48" s="45">
        <v>417.37450999999999</v>
      </c>
      <c r="EI48" s="44">
        <v>0</v>
      </c>
      <c r="EJ48" s="46" t="s">
        <v>108</v>
      </c>
    </row>
    <row r="49" spans="1:140" s="22" customFormat="1" ht="22.5" customHeight="1" x14ac:dyDescent="0.4">
      <c r="A49" s="47" t="s">
        <v>109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9.2696000000000005</v>
      </c>
      <c r="M49" s="48">
        <v>0</v>
      </c>
      <c r="N49" s="48">
        <v>9.2696000000000005</v>
      </c>
      <c r="O49" s="48">
        <v>0</v>
      </c>
      <c r="P49" s="48">
        <v>9.2696000000000005</v>
      </c>
      <c r="Q49" s="48">
        <v>0</v>
      </c>
      <c r="R49" s="48">
        <v>9.2696000000000005</v>
      </c>
      <c r="S49" s="48">
        <v>0</v>
      </c>
      <c r="T49" s="48">
        <v>9.2696000000000005</v>
      </c>
      <c r="U49" s="48">
        <v>0</v>
      </c>
      <c r="V49" s="48">
        <v>9.2696000000000005</v>
      </c>
      <c r="W49" s="48">
        <v>0</v>
      </c>
      <c r="X49" s="48">
        <v>9.2696000000000005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0.56496000000000002</v>
      </c>
      <c r="AG49" s="48">
        <v>0</v>
      </c>
      <c r="AH49" s="48">
        <v>0.56496000000000002</v>
      </c>
      <c r="AI49" s="48">
        <v>0</v>
      </c>
      <c r="AJ49" s="48">
        <v>0.56496000000000002</v>
      </c>
      <c r="AK49" s="48">
        <v>0</v>
      </c>
      <c r="AL49" s="48">
        <v>0.56496000000000002</v>
      </c>
      <c r="AM49" s="48">
        <v>0</v>
      </c>
      <c r="AN49" s="48">
        <v>0.56496000000000002</v>
      </c>
      <c r="AO49" s="48">
        <v>0</v>
      </c>
      <c r="AP49" s="48">
        <v>0.56496000000000002</v>
      </c>
      <c r="AQ49" s="48">
        <v>0</v>
      </c>
      <c r="AR49" s="48">
        <v>0.56496000000000002</v>
      </c>
      <c r="AS49" s="48">
        <v>0</v>
      </c>
      <c r="AT49" s="48">
        <v>0.56496000000000002</v>
      </c>
      <c r="AU49" s="48">
        <v>0</v>
      </c>
      <c r="AV49" s="48">
        <v>0.56496000000000002</v>
      </c>
      <c r="AW49" s="48">
        <v>0</v>
      </c>
      <c r="AX49" s="48">
        <v>2.19285</v>
      </c>
      <c r="AY49" s="48">
        <v>0</v>
      </c>
      <c r="AZ49" s="48">
        <v>2.19285</v>
      </c>
      <c r="BA49" s="48">
        <v>0</v>
      </c>
      <c r="BB49" s="48">
        <v>2.19285</v>
      </c>
      <c r="BC49" s="48">
        <v>0</v>
      </c>
      <c r="BD49" s="48">
        <v>2.8794499999999998</v>
      </c>
      <c r="BE49" s="48">
        <v>0</v>
      </c>
      <c r="BF49" s="48">
        <v>307.66515999999996</v>
      </c>
      <c r="BG49" s="48">
        <v>0</v>
      </c>
      <c r="BH49" s="48">
        <v>307.66515999999996</v>
      </c>
      <c r="BI49" s="48">
        <v>0</v>
      </c>
      <c r="BJ49" s="48">
        <v>317.04237000000001</v>
      </c>
      <c r="BK49" s="48">
        <v>0</v>
      </c>
      <c r="BL49" s="48">
        <v>317.36237</v>
      </c>
      <c r="BM49" s="48">
        <v>0</v>
      </c>
      <c r="BN49" s="48">
        <v>318.80237</v>
      </c>
      <c r="BO49" s="48">
        <v>0</v>
      </c>
      <c r="BP49" s="48">
        <v>318.80237</v>
      </c>
      <c r="BQ49" s="48">
        <v>0</v>
      </c>
      <c r="BR49" s="48">
        <v>318.80237</v>
      </c>
      <c r="BS49" s="48">
        <v>0</v>
      </c>
      <c r="BT49" s="48">
        <v>321.47416999999996</v>
      </c>
      <c r="BU49" s="48">
        <v>0</v>
      </c>
      <c r="BV49" s="48">
        <v>1.2556500000000002</v>
      </c>
      <c r="BW49" s="48">
        <v>13.238</v>
      </c>
      <c r="BX49" s="48">
        <v>2.8156599999999998</v>
      </c>
      <c r="BY49" s="48">
        <v>13.238</v>
      </c>
      <c r="BZ49" s="48">
        <v>1.5600099999999999</v>
      </c>
      <c r="CA49" s="48">
        <v>13.238</v>
      </c>
      <c r="CB49" s="48">
        <v>2.0400100000000001</v>
      </c>
      <c r="CC49" s="48">
        <v>13.238</v>
      </c>
      <c r="CD49" s="48">
        <v>406.43056999999999</v>
      </c>
      <c r="CE49" s="48">
        <v>13.238</v>
      </c>
      <c r="CF49" s="48">
        <v>406.43056999999999</v>
      </c>
      <c r="CG49" s="48">
        <v>13.238</v>
      </c>
      <c r="CH49" s="48">
        <v>406.43056999999999</v>
      </c>
      <c r="CI49" s="48">
        <v>13.238</v>
      </c>
      <c r="CJ49" s="48">
        <v>406.75056999999998</v>
      </c>
      <c r="CK49" s="48">
        <v>13.238</v>
      </c>
      <c r="CL49" s="48">
        <v>406.75056999999998</v>
      </c>
      <c r="CM49" s="48">
        <v>13.238</v>
      </c>
      <c r="CN49" s="48">
        <v>406.75056999999998</v>
      </c>
      <c r="CO49" s="48">
        <v>13.238</v>
      </c>
      <c r="CP49" s="48">
        <v>407.98237</v>
      </c>
      <c r="CQ49" s="48">
        <v>13.238</v>
      </c>
      <c r="CR49" s="48">
        <v>407.98237</v>
      </c>
      <c r="CS49" s="48">
        <v>13.238</v>
      </c>
      <c r="CT49" s="48">
        <v>0</v>
      </c>
      <c r="CU49" s="48">
        <v>0</v>
      </c>
      <c r="CV49" s="48">
        <v>0</v>
      </c>
      <c r="CW49" s="48">
        <v>0</v>
      </c>
      <c r="CX49" s="48">
        <v>0</v>
      </c>
      <c r="CY49" s="48">
        <v>0</v>
      </c>
      <c r="CZ49" s="48">
        <v>0</v>
      </c>
      <c r="DA49" s="48">
        <v>0</v>
      </c>
      <c r="DB49" s="48">
        <v>413.06063</v>
      </c>
      <c r="DC49" s="48">
        <v>0</v>
      </c>
      <c r="DD49" s="48">
        <v>413.70938000000001</v>
      </c>
      <c r="DE49" s="48">
        <v>0</v>
      </c>
      <c r="DF49" s="48">
        <v>413.70938000000001</v>
      </c>
      <c r="DG49" s="48">
        <v>0</v>
      </c>
      <c r="DH49" s="48">
        <v>413.70938000000001</v>
      </c>
      <c r="DI49" s="48">
        <v>0</v>
      </c>
      <c r="DJ49" s="48">
        <v>436.88190999999995</v>
      </c>
      <c r="DK49" s="48">
        <v>0</v>
      </c>
      <c r="DL49" s="48">
        <v>436.88191</v>
      </c>
      <c r="DM49" s="48">
        <v>0</v>
      </c>
      <c r="DN49" s="48">
        <v>436.88191</v>
      </c>
      <c r="DO49" s="48">
        <v>0</v>
      </c>
      <c r="DP49" s="48">
        <v>452.64600000000002</v>
      </c>
      <c r="DQ49" s="49">
        <v>0</v>
      </c>
      <c r="DR49" s="50">
        <v>0</v>
      </c>
      <c r="DS49" s="51">
        <v>0</v>
      </c>
      <c r="DT49" s="52">
        <v>0</v>
      </c>
      <c r="DU49" s="49">
        <v>0</v>
      </c>
      <c r="DV49" s="50">
        <v>0</v>
      </c>
      <c r="DW49" s="51">
        <v>0</v>
      </c>
      <c r="DX49" s="52">
        <v>0</v>
      </c>
      <c r="DY49" s="49">
        <v>0</v>
      </c>
      <c r="DZ49" s="50">
        <v>417.37450999999999</v>
      </c>
      <c r="EA49" s="51">
        <v>0</v>
      </c>
      <c r="EB49" s="52">
        <v>416.72575999999998</v>
      </c>
      <c r="EC49" s="49">
        <v>0</v>
      </c>
      <c r="ED49" s="50">
        <v>417.37450999999999</v>
      </c>
      <c r="EE49" s="51">
        <v>0</v>
      </c>
      <c r="EF49" s="50">
        <v>417.37450999999999</v>
      </c>
      <c r="EG49" s="51">
        <v>0</v>
      </c>
      <c r="EH49" s="52">
        <v>417.37450999999999</v>
      </c>
      <c r="EI49" s="51">
        <v>0</v>
      </c>
      <c r="EJ49" s="53" t="s">
        <v>110</v>
      </c>
    </row>
    <row r="50" spans="1:140" s="22" customFormat="1" ht="22.5" customHeight="1" x14ac:dyDescent="0.4">
      <c r="A50" s="46" t="s">
        <v>111</v>
      </c>
      <c r="B50" s="41">
        <f t="shared" ref="B50:BM50" si="21">B52+B54</f>
        <v>11611.818950000001</v>
      </c>
      <c r="C50" s="41">
        <f t="shared" si="21"/>
        <v>3949.48569</v>
      </c>
      <c r="D50" s="41">
        <f t="shared" si="21"/>
        <v>22360.455129999998</v>
      </c>
      <c r="E50" s="41">
        <f t="shared" si="21"/>
        <v>7948.8558000000003</v>
      </c>
      <c r="F50" s="41">
        <f t="shared" si="21"/>
        <v>38768.336169999995</v>
      </c>
      <c r="G50" s="41">
        <f t="shared" si="21"/>
        <v>12948.66258</v>
      </c>
      <c r="H50" s="41">
        <f t="shared" si="21"/>
        <v>53405.956040000005</v>
      </c>
      <c r="I50" s="41">
        <f t="shared" si="21"/>
        <v>17567.398399999998</v>
      </c>
      <c r="J50" s="41">
        <f t="shared" si="21"/>
        <v>67468.390600000013</v>
      </c>
      <c r="K50" s="41">
        <f t="shared" si="21"/>
        <v>21966.009310000005</v>
      </c>
      <c r="L50" s="41">
        <f t="shared" si="21"/>
        <v>82355.958299999998</v>
      </c>
      <c r="M50" s="41">
        <f t="shared" si="21"/>
        <v>25837.258080000007</v>
      </c>
      <c r="N50" s="41">
        <f t="shared" si="21"/>
        <v>99372.473169999997</v>
      </c>
      <c r="O50" s="41">
        <f t="shared" si="21"/>
        <v>30689.038120000001</v>
      </c>
      <c r="P50" s="41">
        <f t="shared" si="21"/>
        <v>115937.07827999999</v>
      </c>
      <c r="Q50" s="41">
        <f t="shared" si="21"/>
        <v>36314.476459999998</v>
      </c>
      <c r="R50" s="41">
        <f t="shared" si="21"/>
        <v>132704.94069000002</v>
      </c>
      <c r="S50" s="41">
        <f t="shared" si="21"/>
        <v>40854.17955999999</v>
      </c>
      <c r="T50" s="41">
        <f t="shared" si="21"/>
        <v>155351.68312000003</v>
      </c>
      <c r="U50" s="41">
        <f t="shared" si="21"/>
        <v>45737.200679999994</v>
      </c>
      <c r="V50" s="41">
        <f t="shared" si="21"/>
        <v>168470.16164999999</v>
      </c>
      <c r="W50" s="41">
        <f t="shared" si="21"/>
        <v>51161.473689999992</v>
      </c>
      <c r="X50" s="41">
        <f t="shared" si="21"/>
        <v>181635.10555000001</v>
      </c>
      <c r="Y50" s="41">
        <f t="shared" si="21"/>
        <v>57684.705239999996</v>
      </c>
      <c r="Z50" s="41">
        <f t="shared" si="21"/>
        <v>10901.20126</v>
      </c>
      <c r="AA50" s="41">
        <f t="shared" si="21"/>
        <v>4995.2671</v>
      </c>
      <c r="AB50" s="41">
        <f t="shared" si="21"/>
        <v>23376.358039999999</v>
      </c>
      <c r="AC50" s="41">
        <f t="shared" si="21"/>
        <v>10849.802179999999</v>
      </c>
      <c r="AD50" s="41">
        <f t="shared" si="21"/>
        <v>36057.226300000002</v>
      </c>
      <c r="AE50" s="41">
        <f t="shared" si="21"/>
        <v>15857.8236</v>
      </c>
      <c r="AF50" s="41">
        <f t="shared" si="21"/>
        <v>80558.724530000007</v>
      </c>
      <c r="AG50" s="41">
        <f t="shared" si="21"/>
        <v>21561.501070000002</v>
      </c>
      <c r="AH50" s="41">
        <f t="shared" si="21"/>
        <v>95412.671089999989</v>
      </c>
      <c r="AI50" s="41">
        <f t="shared" si="21"/>
        <v>27665.992920000004</v>
      </c>
      <c r="AJ50" s="41">
        <f t="shared" si="21"/>
        <v>109532.84325999999</v>
      </c>
      <c r="AK50" s="41">
        <f t="shared" si="21"/>
        <v>32197.48069</v>
      </c>
      <c r="AL50" s="41">
        <f t="shared" si="21"/>
        <v>125373.81953000001</v>
      </c>
      <c r="AM50" s="41">
        <f t="shared" si="21"/>
        <v>38395.118369999997</v>
      </c>
      <c r="AN50" s="41">
        <f t="shared" si="21"/>
        <v>142260.94193</v>
      </c>
      <c r="AO50" s="41">
        <f t="shared" si="21"/>
        <v>43941.965569999993</v>
      </c>
      <c r="AP50" s="41">
        <f t="shared" si="21"/>
        <v>153593.75383999996</v>
      </c>
      <c r="AQ50" s="41">
        <f t="shared" si="21"/>
        <v>49591.581520000014</v>
      </c>
      <c r="AR50" s="41">
        <f t="shared" si="21"/>
        <v>166409.30296</v>
      </c>
      <c r="AS50" s="41">
        <f t="shared" si="21"/>
        <v>56218.566330000001</v>
      </c>
      <c r="AT50" s="41">
        <f t="shared" si="21"/>
        <v>178570.83778</v>
      </c>
      <c r="AU50" s="41">
        <f t="shared" si="21"/>
        <v>61721.357839999997</v>
      </c>
      <c r="AV50" s="41">
        <f t="shared" si="21"/>
        <v>191807.12871000002</v>
      </c>
      <c r="AW50" s="41">
        <f t="shared" si="21"/>
        <v>67768.636160000009</v>
      </c>
      <c r="AX50" s="41">
        <f t="shared" si="21"/>
        <v>15606.13017</v>
      </c>
      <c r="AY50" s="41">
        <f t="shared" si="21"/>
        <v>6362.0858500000004</v>
      </c>
      <c r="AZ50" s="41">
        <f t="shared" si="21"/>
        <v>28868.257840000002</v>
      </c>
      <c r="BA50" s="41">
        <f t="shared" si="21"/>
        <v>11778.036810000001</v>
      </c>
      <c r="BB50" s="41">
        <f t="shared" si="21"/>
        <v>71226.599180000005</v>
      </c>
      <c r="BC50" s="41">
        <f t="shared" si="21"/>
        <v>16322.260400000001</v>
      </c>
      <c r="BD50" s="41">
        <f t="shared" si="21"/>
        <v>89094.043239999999</v>
      </c>
      <c r="BE50" s="41">
        <f t="shared" si="21"/>
        <v>23304.849030000001</v>
      </c>
      <c r="BF50" s="41">
        <f t="shared" si="21"/>
        <v>106564.99370000001</v>
      </c>
      <c r="BG50" s="41">
        <f t="shared" si="21"/>
        <v>29754.426670000001</v>
      </c>
      <c r="BH50" s="41">
        <f t="shared" si="21"/>
        <v>119544.04553</v>
      </c>
      <c r="BI50" s="41">
        <f t="shared" si="21"/>
        <v>35833.761849999995</v>
      </c>
      <c r="BJ50" s="41">
        <f t="shared" si="21"/>
        <v>137327.86093</v>
      </c>
      <c r="BK50" s="41">
        <f t="shared" si="21"/>
        <v>44644.09102</v>
      </c>
      <c r="BL50" s="41">
        <f t="shared" si="21"/>
        <v>154159.21894000002</v>
      </c>
      <c r="BM50" s="41">
        <f t="shared" si="21"/>
        <v>51350.613280000005</v>
      </c>
      <c r="BN50" s="41">
        <f t="shared" ref="BN50:DY50" si="22">BN52+BN54</f>
        <v>170731.42296000003</v>
      </c>
      <c r="BO50" s="41">
        <f t="shared" si="22"/>
        <v>58259.038339999999</v>
      </c>
      <c r="BP50" s="41">
        <f t="shared" si="22"/>
        <v>183464.88166000001</v>
      </c>
      <c r="BQ50" s="41">
        <f t="shared" si="22"/>
        <v>65815.875769999999</v>
      </c>
      <c r="BR50" s="41">
        <f t="shared" si="22"/>
        <v>197741.30631000001</v>
      </c>
      <c r="BS50" s="41">
        <f t="shared" si="22"/>
        <v>72680.720759999997</v>
      </c>
      <c r="BT50" s="41">
        <f t="shared" si="22"/>
        <v>224572.63689000008</v>
      </c>
      <c r="BU50" s="41">
        <f t="shared" si="22"/>
        <v>80626.652059999964</v>
      </c>
      <c r="BV50" s="41">
        <f t="shared" si="22"/>
        <v>20794.79737</v>
      </c>
      <c r="BW50" s="41">
        <f t="shared" si="22"/>
        <v>7504.5365200000006</v>
      </c>
      <c r="BX50" s="41">
        <f t="shared" si="22"/>
        <v>67277.857990000004</v>
      </c>
      <c r="BY50" s="41">
        <f t="shared" si="22"/>
        <v>15095.430359999998</v>
      </c>
      <c r="BZ50" s="41">
        <f t="shared" si="22"/>
        <v>80246.469590000008</v>
      </c>
      <c r="CA50" s="41">
        <f t="shared" si="22"/>
        <v>19606.409680000001</v>
      </c>
      <c r="CB50" s="41">
        <f t="shared" si="22"/>
        <v>101529.69776000001</v>
      </c>
      <c r="CC50" s="41">
        <f t="shared" si="22"/>
        <v>25282.572169999996</v>
      </c>
      <c r="CD50" s="41">
        <f t="shared" si="22"/>
        <v>118354.49636000002</v>
      </c>
      <c r="CE50" s="41">
        <f t="shared" si="22"/>
        <v>29247.678780000002</v>
      </c>
      <c r="CF50" s="41">
        <f t="shared" si="22"/>
        <v>132246.10206</v>
      </c>
      <c r="CG50" s="41">
        <f t="shared" si="22"/>
        <v>34332.592920000003</v>
      </c>
      <c r="CH50" s="41">
        <f t="shared" si="22"/>
        <v>147250.72145000001</v>
      </c>
      <c r="CI50" s="41">
        <f t="shared" si="22"/>
        <v>39128.440699999999</v>
      </c>
      <c r="CJ50" s="41">
        <f t="shared" si="22"/>
        <v>162797.23939999999</v>
      </c>
      <c r="CK50" s="41">
        <f t="shared" si="22"/>
        <v>43910.514479999998</v>
      </c>
      <c r="CL50" s="41">
        <f t="shared" si="22"/>
        <v>179829.82478999998</v>
      </c>
      <c r="CM50" s="41">
        <f t="shared" si="22"/>
        <v>50462.66102</v>
      </c>
      <c r="CN50" s="41">
        <f t="shared" si="22"/>
        <v>193151.91069999998</v>
      </c>
      <c r="CO50" s="41">
        <f t="shared" si="22"/>
        <v>56096.271639999999</v>
      </c>
      <c r="CP50" s="41">
        <f t="shared" si="22"/>
        <v>206543.40607</v>
      </c>
      <c r="CQ50" s="41">
        <f t="shared" si="22"/>
        <v>63384.148890000004</v>
      </c>
      <c r="CR50" s="41">
        <f t="shared" si="22"/>
        <v>225865.35851000002</v>
      </c>
      <c r="CS50" s="41">
        <f t="shared" si="22"/>
        <v>86411.88609</v>
      </c>
      <c r="CT50" s="41">
        <f t="shared" si="22"/>
        <v>19832.496029999998</v>
      </c>
      <c r="CU50" s="41">
        <f t="shared" si="22"/>
        <v>19652.993150000002</v>
      </c>
      <c r="CV50" s="41">
        <f t="shared" si="22"/>
        <v>42697.492289999995</v>
      </c>
      <c r="CW50" s="41">
        <f t="shared" si="22"/>
        <v>33060.477250000004</v>
      </c>
      <c r="CX50" s="41">
        <f t="shared" si="22"/>
        <v>93340.679659999994</v>
      </c>
      <c r="CY50" s="41">
        <f t="shared" si="22"/>
        <v>41014.721119999995</v>
      </c>
      <c r="CZ50" s="41">
        <f t="shared" si="22"/>
        <v>116691.06636000001</v>
      </c>
      <c r="DA50" s="41">
        <f t="shared" si="22"/>
        <v>50416.674050000001</v>
      </c>
      <c r="DB50" s="41">
        <f t="shared" si="22"/>
        <v>133213.60582999999</v>
      </c>
      <c r="DC50" s="41">
        <f t="shared" si="22"/>
        <v>56692.474130000002</v>
      </c>
      <c r="DD50" s="41">
        <f t="shared" si="22"/>
        <v>147852.96007999999</v>
      </c>
      <c r="DE50" s="41">
        <f t="shared" si="22"/>
        <v>64536.084889999998</v>
      </c>
      <c r="DF50" s="41">
        <f t="shared" si="22"/>
        <v>163465.39016999997</v>
      </c>
      <c r="DG50" s="41">
        <f t="shared" si="22"/>
        <v>72994.912939999995</v>
      </c>
      <c r="DH50" s="41">
        <f t="shared" si="22"/>
        <v>181767.19612000001</v>
      </c>
      <c r="DI50" s="41">
        <f t="shared" si="22"/>
        <v>82121.944059999994</v>
      </c>
      <c r="DJ50" s="41">
        <f t="shared" si="22"/>
        <v>207648.49912999998</v>
      </c>
      <c r="DK50" s="41">
        <f t="shared" si="22"/>
        <v>92651.696059999987</v>
      </c>
      <c r="DL50" s="41">
        <f t="shared" si="22"/>
        <v>223047.62884999998</v>
      </c>
      <c r="DM50" s="41">
        <f t="shared" si="22"/>
        <v>101362.81264</v>
      </c>
      <c r="DN50" s="41">
        <f t="shared" si="22"/>
        <v>239015.98203000004</v>
      </c>
      <c r="DO50" s="41">
        <f t="shared" si="22"/>
        <v>110110.4673</v>
      </c>
      <c r="DP50" s="41">
        <f t="shared" si="22"/>
        <v>257302.64898999999</v>
      </c>
      <c r="DQ50" s="42">
        <f t="shared" si="22"/>
        <v>119460.75782</v>
      </c>
      <c r="DR50" s="55">
        <f t="shared" si="22"/>
        <v>18538.88263</v>
      </c>
      <c r="DS50" s="56">
        <f t="shared" si="22"/>
        <v>7204.4734900000003</v>
      </c>
      <c r="DT50" s="45">
        <f t="shared" si="22"/>
        <v>35170.706870000002</v>
      </c>
      <c r="DU50" s="42">
        <f t="shared" si="22"/>
        <v>14472.987370000001</v>
      </c>
      <c r="DV50" s="43">
        <f t="shared" si="22"/>
        <v>64435.877269999997</v>
      </c>
      <c r="DW50" s="44">
        <f t="shared" si="22"/>
        <v>22329.003340000003</v>
      </c>
      <c r="DX50" s="45">
        <f t="shared" si="22"/>
        <v>91026.119080000004</v>
      </c>
      <c r="DY50" s="42">
        <f t="shared" si="22"/>
        <v>31066.905129999999</v>
      </c>
      <c r="DZ50" s="43">
        <f t="shared" ref="DZ50:EE50" si="23">DZ52+DZ54</f>
        <v>108572.48303999999</v>
      </c>
      <c r="EA50" s="44">
        <f t="shared" si="23"/>
        <v>38434.226199999997</v>
      </c>
      <c r="EB50" s="45">
        <f t="shared" si="23"/>
        <v>124906.58470000001</v>
      </c>
      <c r="EC50" s="42">
        <f t="shared" si="23"/>
        <v>44673.88607</v>
      </c>
      <c r="ED50" s="43">
        <f t="shared" si="23"/>
        <v>141790.74886000002</v>
      </c>
      <c r="EE50" s="44">
        <f t="shared" si="23"/>
        <v>54345.687170000005</v>
      </c>
      <c r="EF50" s="43">
        <v>161232.07725</v>
      </c>
      <c r="EG50" s="44">
        <v>63354.652249999992</v>
      </c>
      <c r="EH50" s="45">
        <v>177654.48267</v>
      </c>
      <c r="EI50" s="44">
        <v>71847.782859999992</v>
      </c>
      <c r="EJ50" s="46" t="s">
        <v>112</v>
      </c>
    </row>
    <row r="51" spans="1:140" s="22" customFormat="1" ht="22.5" customHeight="1" x14ac:dyDescent="0.35">
      <c r="A51" s="40" t="s">
        <v>35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2"/>
      <c r="DR51" s="43"/>
      <c r="DS51" s="44"/>
      <c r="DT51" s="45"/>
      <c r="DU51" s="42"/>
      <c r="DV51" s="43"/>
      <c r="DW51" s="44"/>
      <c r="DX51" s="45"/>
      <c r="DY51" s="42"/>
      <c r="DZ51" s="43"/>
      <c r="EA51" s="44"/>
      <c r="EB51" s="45"/>
      <c r="EC51" s="42"/>
      <c r="ED51" s="43"/>
      <c r="EE51" s="44"/>
      <c r="EF51" s="43"/>
      <c r="EG51" s="44"/>
      <c r="EH51" s="45"/>
      <c r="EI51" s="44"/>
      <c r="EJ51" s="40" t="s">
        <v>36</v>
      </c>
    </row>
    <row r="52" spans="1:140" s="22" customFormat="1" ht="22.5" customHeight="1" x14ac:dyDescent="0.4">
      <c r="A52" s="46" t="s">
        <v>113</v>
      </c>
      <c r="B52" s="41">
        <v>1857.77838</v>
      </c>
      <c r="C52" s="41">
        <v>380.69627000000003</v>
      </c>
      <c r="D52" s="41">
        <v>5184.7249499999998</v>
      </c>
      <c r="E52" s="41">
        <v>643.76015000000007</v>
      </c>
      <c r="F52" s="41">
        <v>10398.921890000001</v>
      </c>
      <c r="G52" s="41">
        <v>784.67268999999999</v>
      </c>
      <c r="H52" s="41">
        <v>14742.03096</v>
      </c>
      <c r="I52" s="41">
        <v>1017.6463199999999</v>
      </c>
      <c r="J52" s="41">
        <v>17863.037640000002</v>
      </c>
      <c r="K52" s="41">
        <v>1178.44497</v>
      </c>
      <c r="L52" s="41">
        <v>19623.232550000001</v>
      </c>
      <c r="M52" s="41">
        <v>1328.4916599999999</v>
      </c>
      <c r="N52" s="41">
        <v>21595.47652</v>
      </c>
      <c r="O52" s="41">
        <v>1410.27367</v>
      </c>
      <c r="P52" s="41">
        <v>26444.111519999999</v>
      </c>
      <c r="Q52" s="41">
        <v>1789.8103799999999</v>
      </c>
      <c r="R52" s="41">
        <v>28332.021570000001</v>
      </c>
      <c r="S52" s="41">
        <v>2220.00072</v>
      </c>
      <c r="T52" s="41">
        <v>28809.417450000001</v>
      </c>
      <c r="U52" s="41">
        <v>2632.1212599999999</v>
      </c>
      <c r="V52" s="41">
        <v>30991.34737</v>
      </c>
      <c r="W52" s="41">
        <v>2936.34798</v>
      </c>
      <c r="X52" s="41">
        <v>33165.399010000001</v>
      </c>
      <c r="Y52" s="41">
        <v>4226.4021600000005</v>
      </c>
      <c r="Z52" s="41">
        <v>1766.98253</v>
      </c>
      <c r="AA52" s="41">
        <v>446.70267999999999</v>
      </c>
      <c r="AB52" s="41">
        <v>4695.32359</v>
      </c>
      <c r="AC52" s="41">
        <v>680.34456999999998</v>
      </c>
      <c r="AD52" s="41">
        <v>8407.9825000000001</v>
      </c>
      <c r="AE52" s="41">
        <v>1246.0236</v>
      </c>
      <c r="AF52" s="41">
        <v>15884.591369999998</v>
      </c>
      <c r="AG52" s="41">
        <v>1357.6698999999999</v>
      </c>
      <c r="AH52" s="41">
        <v>19821</v>
      </c>
      <c r="AI52" s="41">
        <v>1670.81835</v>
      </c>
      <c r="AJ52" s="41">
        <v>21299.788769999999</v>
      </c>
      <c r="AK52" s="41">
        <v>1828.75317</v>
      </c>
      <c r="AL52" s="41">
        <v>23776.973760000001</v>
      </c>
      <c r="AM52" s="41">
        <v>2044.2250800000002</v>
      </c>
      <c r="AN52" s="41">
        <v>27956.655420000003</v>
      </c>
      <c r="AO52" s="41">
        <v>2240.0262499999999</v>
      </c>
      <c r="AP52" s="41">
        <v>27996.074489999999</v>
      </c>
      <c r="AQ52" s="41">
        <v>2360.2711200000003</v>
      </c>
      <c r="AR52" s="41">
        <v>30243.701649999999</v>
      </c>
      <c r="AS52" s="41">
        <v>2597.1868799999997</v>
      </c>
      <c r="AT52" s="41">
        <v>33039.02691</v>
      </c>
      <c r="AU52" s="41">
        <v>2812.6219799999999</v>
      </c>
      <c r="AV52" s="41">
        <v>35292.506849999998</v>
      </c>
      <c r="AW52" s="41">
        <v>3136.0500099999999</v>
      </c>
      <c r="AX52" s="41">
        <v>2242.2412000000004</v>
      </c>
      <c r="AY52" s="41">
        <v>390.03515999999996</v>
      </c>
      <c r="AZ52" s="41">
        <v>6258.4051900000004</v>
      </c>
      <c r="BA52" s="41">
        <v>556.03165000000001</v>
      </c>
      <c r="BB52" s="41">
        <v>13021.29091</v>
      </c>
      <c r="BC52" s="41">
        <v>661.76459999999997</v>
      </c>
      <c r="BD52" s="41">
        <v>18088.325710000001</v>
      </c>
      <c r="BE52" s="41">
        <v>713.69623999999999</v>
      </c>
      <c r="BF52" s="41">
        <v>23311.043000000001</v>
      </c>
      <c r="BG52" s="41">
        <v>961.70709999999997</v>
      </c>
      <c r="BH52" s="41">
        <v>25413.85713</v>
      </c>
      <c r="BI52" s="41">
        <v>1319.20146</v>
      </c>
      <c r="BJ52" s="41">
        <v>27771.812519999999</v>
      </c>
      <c r="BK52" s="41">
        <v>1513.18623</v>
      </c>
      <c r="BL52" s="41">
        <v>31824.89906</v>
      </c>
      <c r="BM52" s="41">
        <v>1777.88491</v>
      </c>
      <c r="BN52" s="41">
        <v>36057.539840000005</v>
      </c>
      <c r="BO52" s="41">
        <v>2031.65771</v>
      </c>
      <c r="BP52" s="41">
        <v>38268.400119999998</v>
      </c>
      <c r="BQ52" s="41">
        <v>2434.4777899999999</v>
      </c>
      <c r="BR52" s="41">
        <v>42428.039189999996</v>
      </c>
      <c r="BS52" s="41">
        <v>2755.18759</v>
      </c>
      <c r="BT52" s="41">
        <v>48112.869840000007</v>
      </c>
      <c r="BU52" s="41">
        <v>3100.6751899999999</v>
      </c>
      <c r="BV52" s="41">
        <v>2584.4939800000002</v>
      </c>
      <c r="BW52" s="41">
        <v>221.50744</v>
      </c>
      <c r="BX52" s="41">
        <v>7676.10646</v>
      </c>
      <c r="BY52" s="41">
        <v>415.99736999999999</v>
      </c>
      <c r="BZ52" s="41">
        <v>11193.886480000001</v>
      </c>
      <c r="CA52" s="41">
        <v>603.65324999999996</v>
      </c>
      <c r="CB52" s="41">
        <v>21772.267629999998</v>
      </c>
      <c r="CC52" s="41">
        <v>703.04147</v>
      </c>
      <c r="CD52" s="41">
        <v>26992.49482</v>
      </c>
      <c r="CE52" s="41">
        <v>811.83368000000007</v>
      </c>
      <c r="CF52" s="41">
        <v>30122.05589</v>
      </c>
      <c r="CG52" s="41">
        <v>1082.4506200000001</v>
      </c>
      <c r="CH52" s="41">
        <v>33277.516000000003</v>
      </c>
      <c r="CI52" s="41">
        <v>1244.35508</v>
      </c>
      <c r="CJ52" s="41">
        <v>37939.255960000002</v>
      </c>
      <c r="CK52" s="41">
        <v>1376.8395700000001</v>
      </c>
      <c r="CL52" s="41">
        <v>41937.675409999996</v>
      </c>
      <c r="CM52" s="41">
        <v>1801.14436</v>
      </c>
      <c r="CN52" s="41">
        <v>45296.051719999996</v>
      </c>
      <c r="CO52" s="41">
        <v>2083.6031499999999</v>
      </c>
      <c r="CP52" s="41">
        <v>49668.259359999996</v>
      </c>
      <c r="CQ52" s="41">
        <v>2263.5610499999998</v>
      </c>
      <c r="CR52" s="41">
        <v>53949.731420000004</v>
      </c>
      <c r="CS52" s="41">
        <v>2558.7546600000001</v>
      </c>
      <c r="CT52" s="41">
        <v>3637.3295200000002</v>
      </c>
      <c r="CU52" s="41">
        <v>390.18022999999999</v>
      </c>
      <c r="CV52" s="41">
        <v>9939.4603599999991</v>
      </c>
      <c r="CW52" s="41">
        <v>864.30764999999997</v>
      </c>
      <c r="CX52" s="41">
        <v>14877.09816</v>
      </c>
      <c r="CY52" s="41">
        <v>1132.1251399999999</v>
      </c>
      <c r="CZ52" s="41">
        <v>26074.87457</v>
      </c>
      <c r="DA52" s="41">
        <v>1476.3040000000001</v>
      </c>
      <c r="DB52" s="41">
        <v>31749.670750000001</v>
      </c>
      <c r="DC52" s="41">
        <v>1696.31691</v>
      </c>
      <c r="DD52" s="41">
        <v>35012.79045</v>
      </c>
      <c r="DE52" s="41">
        <v>2004.76954</v>
      </c>
      <c r="DF52" s="41">
        <v>38899.940299999995</v>
      </c>
      <c r="DG52" s="41">
        <v>2318.60484</v>
      </c>
      <c r="DH52" s="41">
        <v>43400.433819999998</v>
      </c>
      <c r="DI52" s="41">
        <v>2411.46722</v>
      </c>
      <c r="DJ52" s="41">
        <v>48551.95319</v>
      </c>
      <c r="DK52" s="41">
        <v>3154.3179700000001</v>
      </c>
      <c r="DL52" s="41">
        <v>52035.665760000004</v>
      </c>
      <c r="DM52" s="41">
        <v>3388.6383799999999</v>
      </c>
      <c r="DN52" s="41">
        <v>57509.16865</v>
      </c>
      <c r="DO52" s="41">
        <v>3647.80474</v>
      </c>
      <c r="DP52" s="41">
        <v>63506.324000000001</v>
      </c>
      <c r="DQ52" s="42">
        <v>4071.64723</v>
      </c>
      <c r="DR52" s="43">
        <v>4534.9335799999999</v>
      </c>
      <c r="DS52" s="56">
        <v>160.94218000000001</v>
      </c>
      <c r="DT52" s="63">
        <v>11643.05119</v>
      </c>
      <c r="DU52" s="64">
        <v>448.67756000000003</v>
      </c>
      <c r="DV52" s="55">
        <v>17066.41906</v>
      </c>
      <c r="DW52" s="57">
        <v>795.18426999999997</v>
      </c>
      <c r="DX52" s="63">
        <v>30210.41203</v>
      </c>
      <c r="DY52" s="64">
        <v>1226.75217</v>
      </c>
      <c r="DZ52" s="55">
        <v>36385.771549999998</v>
      </c>
      <c r="EA52" s="56">
        <v>1473.45849</v>
      </c>
      <c r="EB52" s="45">
        <v>40345.455379999999</v>
      </c>
      <c r="EC52" s="42">
        <v>1765.6340399999999</v>
      </c>
      <c r="ED52" s="43">
        <v>45141.624940000002</v>
      </c>
      <c r="EE52" s="44">
        <v>2237.4398700000002</v>
      </c>
      <c r="EF52" s="43">
        <v>49435.391450000003</v>
      </c>
      <c r="EG52" s="44">
        <v>2422.5545900000002</v>
      </c>
      <c r="EH52" s="45">
        <v>53150.749790000002</v>
      </c>
      <c r="EI52" s="44">
        <v>2660.9251199999999</v>
      </c>
      <c r="EJ52" s="46" t="s">
        <v>114</v>
      </c>
    </row>
    <row r="53" spans="1:140" s="22" customFormat="1" ht="42" x14ac:dyDescent="0.4">
      <c r="A53" s="47" t="s">
        <v>115</v>
      </c>
      <c r="B53" s="48">
        <v>1857.77838</v>
      </c>
      <c r="C53" s="48">
        <v>380.69627000000003</v>
      </c>
      <c r="D53" s="48">
        <v>5184.7249499999998</v>
      </c>
      <c r="E53" s="48">
        <v>643.76015000000007</v>
      </c>
      <c r="F53" s="48">
        <v>10398.921890000001</v>
      </c>
      <c r="G53" s="48">
        <v>784.67268999999999</v>
      </c>
      <c r="H53" s="48">
        <v>14742.03096</v>
      </c>
      <c r="I53" s="48">
        <v>1017.6463199999999</v>
      </c>
      <c r="J53" s="48">
        <v>17863.037640000002</v>
      </c>
      <c r="K53" s="48">
        <v>1178.44497</v>
      </c>
      <c r="L53" s="48">
        <v>19623.232550000001</v>
      </c>
      <c r="M53" s="48">
        <v>1328.4916599999999</v>
      </c>
      <c r="N53" s="48">
        <v>21595.47652</v>
      </c>
      <c r="O53" s="48">
        <v>1410.27367</v>
      </c>
      <c r="P53" s="48">
        <v>26444.111519999999</v>
      </c>
      <c r="Q53" s="48">
        <v>1789.8103799999999</v>
      </c>
      <c r="R53" s="48">
        <v>28332.021570000001</v>
      </c>
      <c r="S53" s="48">
        <v>2220.00072</v>
      </c>
      <c r="T53" s="48">
        <v>28809.417450000001</v>
      </c>
      <c r="U53" s="48">
        <v>2632.1212599999999</v>
      </c>
      <c r="V53" s="48">
        <v>30991.34737</v>
      </c>
      <c r="W53" s="48">
        <v>2936.34798</v>
      </c>
      <c r="X53" s="48">
        <v>33165.399010000001</v>
      </c>
      <c r="Y53" s="48">
        <v>4226.4021600000005</v>
      </c>
      <c r="Z53" s="48">
        <v>1766.98253</v>
      </c>
      <c r="AA53" s="48">
        <v>446.70267999999999</v>
      </c>
      <c r="AB53" s="48">
        <v>4695.32359</v>
      </c>
      <c r="AC53" s="48">
        <v>680.34456999999998</v>
      </c>
      <c r="AD53" s="48">
        <v>8407.9824800000006</v>
      </c>
      <c r="AE53" s="48">
        <v>1246.0235700000001</v>
      </c>
      <c r="AF53" s="48">
        <v>15884.591369999998</v>
      </c>
      <c r="AG53" s="48">
        <v>1357.6698999999999</v>
      </c>
      <c r="AH53" s="48">
        <v>19821</v>
      </c>
      <c r="AI53" s="48">
        <v>1670.81835</v>
      </c>
      <c r="AJ53" s="48">
        <v>21299.788769999999</v>
      </c>
      <c r="AK53" s="48">
        <v>1828.75317</v>
      </c>
      <c r="AL53" s="48">
        <v>23776.973760000001</v>
      </c>
      <c r="AM53" s="48">
        <v>2044.2250800000002</v>
      </c>
      <c r="AN53" s="48">
        <v>27956.655420000003</v>
      </c>
      <c r="AO53" s="48">
        <v>2240.0262499999999</v>
      </c>
      <c r="AP53" s="48">
        <v>27996.074489999999</v>
      </c>
      <c r="AQ53" s="48">
        <v>2360.2711200000003</v>
      </c>
      <c r="AR53" s="48">
        <v>30243.701649999999</v>
      </c>
      <c r="AS53" s="48">
        <v>2597.1868799999997</v>
      </c>
      <c r="AT53" s="48">
        <v>33039.02691</v>
      </c>
      <c r="AU53" s="48">
        <v>2812.6219799999999</v>
      </c>
      <c r="AV53" s="48">
        <v>35292.506849999998</v>
      </c>
      <c r="AW53" s="48">
        <v>3136.0500099999999</v>
      </c>
      <c r="AX53" s="48">
        <v>2242.2412000000004</v>
      </c>
      <c r="AY53" s="48">
        <v>390.03515999999996</v>
      </c>
      <c r="AZ53" s="48">
        <v>6258.4051900000004</v>
      </c>
      <c r="BA53" s="48">
        <v>556.03165000000001</v>
      </c>
      <c r="BB53" s="48">
        <v>13021.29091</v>
      </c>
      <c r="BC53" s="48">
        <v>661.76459999999997</v>
      </c>
      <c r="BD53" s="48">
        <v>18088.325710000001</v>
      </c>
      <c r="BE53" s="48">
        <v>713.69623999999999</v>
      </c>
      <c r="BF53" s="48">
        <v>23311.043000000001</v>
      </c>
      <c r="BG53" s="48">
        <v>961.70709999999997</v>
      </c>
      <c r="BH53" s="48">
        <v>25413.85713</v>
      </c>
      <c r="BI53" s="48">
        <v>1319.20146</v>
      </c>
      <c r="BJ53" s="48">
        <v>27771.812519999999</v>
      </c>
      <c r="BK53" s="48">
        <v>1513.18623</v>
      </c>
      <c r="BL53" s="48">
        <v>31824.89906</v>
      </c>
      <c r="BM53" s="48">
        <v>1777.88491</v>
      </c>
      <c r="BN53" s="48">
        <v>36057.539840000005</v>
      </c>
      <c r="BO53" s="48">
        <v>2031.65771</v>
      </c>
      <c r="BP53" s="48">
        <v>38268.400119999998</v>
      </c>
      <c r="BQ53" s="48">
        <v>2434.4777899999999</v>
      </c>
      <c r="BR53" s="48">
        <v>42428.039189999996</v>
      </c>
      <c r="BS53" s="48">
        <v>2755.18759</v>
      </c>
      <c r="BT53" s="48">
        <v>48112.869840000007</v>
      </c>
      <c r="BU53" s="48">
        <v>3100.6751899999999</v>
      </c>
      <c r="BV53" s="48">
        <v>2584.4939800000002</v>
      </c>
      <c r="BW53" s="48">
        <v>221.50744</v>
      </c>
      <c r="BX53" s="48">
        <v>7676.10646</v>
      </c>
      <c r="BY53" s="48">
        <v>415.99736999999999</v>
      </c>
      <c r="BZ53" s="48">
        <v>11193.886480000001</v>
      </c>
      <c r="CA53" s="48">
        <v>603.65324999999996</v>
      </c>
      <c r="CB53" s="48">
        <v>21772.267629999998</v>
      </c>
      <c r="CC53" s="48">
        <v>703.04147</v>
      </c>
      <c r="CD53" s="48">
        <v>26992.49482</v>
      </c>
      <c r="CE53" s="48">
        <v>811.83368000000007</v>
      </c>
      <c r="CF53" s="48">
        <v>30122.05589</v>
      </c>
      <c r="CG53" s="48">
        <v>1082.4506200000001</v>
      </c>
      <c r="CH53" s="48">
        <v>33277.516000000003</v>
      </c>
      <c r="CI53" s="48">
        <v>1244.35508</v>
      </c>
      <c r="CJ53" s="48">
        <v>37939.255960000002</v>
      </c>
      <c r="CK53" s="48">
        <v>1376.8395700000001</v>
      </c>
      <c r="CL53" s="48">
        <v>41937.675409999996</v>
      </c>
      <c r="CM53" s="48">
        <v>1801.14436</v>
      </c>
      <c r="CN53" s="48">
        <v>45296.051719999996</v>
      </c>
      <c r="CO53" s="48">
        <v>2083.6031499999999</v>
      </c>
      <c r="CP53" s="48">
        <v>49668.259359999996</v>
      </c>
      <c r="CQ53" s="48">
        <v>2263.5610499999998</v>
      </c>
      <c r="CR53" s="48">
        <v>53949.731420000004</v>
      </c>
      <c r="CS53" s="48">
        <v>2558.7546600000001</v>
      </c>
      <c r="CT53" s="48">
        <v>3637.3295200000002</v>
      </c>
      <c r="CU53" s="48">
        <v>390.18022999999999</v>
      </c>
      <c r="CV53" s="48">
        <v>9939.4603599999991</v>
      </c>
      <c r="CW53" s="48">
        <v>864.30764999999997</v>
      </c>
      <c r="CX53" s="48">
        <v>14877.09816</v>
      </c>
      <c r="CY53" s="48">
        <v>1132.1251399999999</v>
      </c>
      <c r="CZ53" s="48">
        <v>26074.87457</v>
      </c>
      <c r="DA53" s="48">
        <v>1476.3040000000001</v>
      </c>
      <c r="DB53" s="48">
        <v>31749.670750000001</v>
      </c>
      <c r="DC53" s="48">
        <v>1696.31691</v>
      </c>
      <c r="DD53" s="48">
        <v>35012.79045</v>
      </c>
      <c r="DE53" s="48">
        <v>2004.76954</v>
      </c>
      <c r="DF53" s="48">
        <v>38899.940299999995</v>
      </c>
      <c r="DG53" s="48">
        <v>2318.60484</v>
      </c>
      <c r="DH53" s="48">
        <v>43400.433819999998</v>
      </c>
      <c r="DI53" s="48">
        <v>2411.46722</v>
      </c>
      <c r="DJ53" s="48">
        <v>48551.95319</v>
      </c>
      <c r="DK53" s="48">
        <v>3154.3179700000001</v>
      </c>
      <c r="DL53" s="48">
        <v>52035.665760000004</v>
      </c>
      <c r="DM53" s="48">
        <v>3388.6383799999999</v>
      </c>
      <c r="DN53" s="48">
        <v>57509.16865</v>
      </c>
      <c r="DO53" s="48">
        <v>3647.80474</v>
      </c>
      <c r="DP53" s="48">
        <v>63506.324000000001</v>
      </c>
      <c r="DQ53" s="49">
        <v>4071.64723</v>
      </c>
      <c r="DR53" s="50">
        <v>4534.9335799999999</v>
      </c>
      <c r="DS53" s="57">
        <v>160.94218000000001</v>
      </c>
      <c r="DT53" s="65">
        <v>11643.05119</v>
      </c>
      <c r="DU53" s="66">
        <v>448.67756000000003</v>
      </c>
      <c r="DV53" s="60">
        <v>17066.41906</v>
      </c>
      <c r="DW53" s="57">
        <v>795.18426999999997</v>
      </c>
      <c r="DX53" s="65">
        <v>30210.41203</v>
      </c>
      <c r="DY53" s="66">
        <v>1226.75217</v>
      </c>
      <c r="DZ53" s="60">
        <v>36385.771549999998</v>
      </c>
      <c r="EA53" s="57">
        <v>1473.45849</v>
      </c>
      <c r="EB53" s="52">
        <v>40345.455379999999</v>
      </c>
      <c r="EC53" s="49">
        <v>1765.6340399999999</v>
      </c>
      <c r="ED53" s="50">
        <v>45141.624940000002</v>
      </c>
      <c r="EE53" s="51">
        <v>2237.4398700000002</v>
      </c>
      <c r="EF53" s="50">
        <v>49435.391450000003</v>
      </c>
      <c r="EG53" s="51">
        <v>2422.5545900000002</v>
      </c>
      <c r="EH53" s="52">
        <v>53150.749790000002</v>
      </c>
      <c r="EI53" s="51">
        <v>2660.9251199999999</v>
      </c>
      <c r="EJ53" s="53" t="s">
        <v>116</v>
      </c>
    </row>
    <row r="54" spans="1:140" s="22" customFormat="1" ht="22.5" customHeight="1" x14ac:dyDescent="0.4">
      <c r="A54" s="46" t="s">
        <v>117</v>
      </c>
      <c r="B54" s="67">
        <f t="shared" ref="B54:BM54" si="24">B55+B56+B57+B58+B59</f>
        <v>9754.040570000001</v>
      </c>
      <c r="C54" s="67">
        <f t="shared" si="24"/>
        <v>3568.7894200000001</v>
      </c>
      <c r="D54" s="67">
        <f t="shared" si="24"/>
        <v>17175.730179999999</v>
      </c>
      <c r="E54" s="67">
        <f t="shared" si="24"/>
        <v>7305.0956500000002</v>
      </c>
      <c r="F54" s="67">
        <f t="shared" si="24"/>
        <v>28369.414279999994</v>
      </c>
      <c r="G54" s="67">
        <f t="shared" si="24"/>
        <v>12163.989890000001</v>
      </c>
      <c r="H54" s="67">
        <f t="shared" si="24"/>
        <v>38663.925080000001</v>
      </c>
      <c r="I54" s="67">
        <f t="shared" si="24"/>
        <v>16549.752079999998</v>
      </c>
      <c r="J54" s="67">
        <f t="shared" si="24"/>
        <v>49605.352960000004</v>
      </c>
      <c r="K54" s="67">
        <f t="shared" si="24"/>
        <v>20787.564340000004</v>
      </c>
      <c r="L54" s="67">
        <f t="shared" si="24"/>
        <v>62732.725750000005</v>
      </c>
      <c r="M54" s="67">
        <f t="shared" si="24"/>
        <v>24508.766420000007</v>
      </c>
      <c r="N54" s="67">
        <f t="shared" si="24"/>
        <v>77776.996650000001</v>
      </c>
      <c r="O54" s="67">
        <f t="shared" si="24"/>
        <v>29278.764450000002</v>
      </c>
      <c r="P54" s="67">
        <f t="shared" si="24"/>
        <v>89492.966759999981</v>
      </c>
      <c r="Q54" s="67">
        <f t="shared" si="24"/>
        <v>34524.666079999995</v>
      </c>
      <c r="R54" s="67">
        <f t="shared" si="24"/>
        <v>104372.91912000002</v>
      </c>
      <c r="S54" s="67">
        <f t="shared" si="24"/>
        <v>38634.178839999993</v>
      </c>
      <c r="T54" s="67">
        <f t="shared" si="24"/>
        <v>126542.26567000002</v>
      </c>
      <c r="U54" s="67">
        <f t="shared" si="24"/>
        <v>43105.079419999995</v>
      </c>
      <c r="V54" s="67">
        <f t="shared" si="24"/>
        <v>137478.81427999999</v>
      </c>
      <c r="W54" s="67">
        <f t="shared" si="24"/>
        <v>48225.125709999993</v>
      </c>
      <c r="X54" s="67">
        <f t="shared" si="24"/>
        <v>148469.70654000001</v>
      </c>
      <c r="Y54" s="67">
        <f t="shared" si="24"/>
        <v>53458.303079999998</v>
      </c>
      <c r="Z54" s="67">
        <f t="shared" si="24"/>
        <v>9134.2187300000005</v>
      </c>
      <c r="AA54" s="67">
        <f t="shared" si="24"/>
        <v>4548.5644199999997</v>
      </c>
      <c r="AB54" s="67">
        <f t="shared" si="24"/>
        <v>18681.034449999999</v>
      </c>
      <c r="AC54" s="67">
        <f t="shared" si="24"/>
        <v>10169.457609999999</v>
      </c>
      <c r="AD54" s="67">
        <f t="shared" si="24"/>
        <v>27649.2438</v>
      </c>
      <c r="AE54" s="67">
        <f t="shared" si="24"/>
        <v>14611.8</v>
      </c>
      <c r="AF54" s="67">
        <f t="shared" si="24"/>
        <v>64674.133160000012</v>
      </c>
      <c r="AG54" s="67">
        <f t="shared" si="24"/>
        <v>20203.831170000001</v>
      </c>
      <c r="AH54" s="67">
        <f t="shared" si="24"/>
        <v>75591.671089999989</v>
      </c>
      <c r="AI54" s="67">
        <f t="shared" si="24"/>
        <v>25995.174570000003</v>
      </c>
      <c r="AJ54" s="67">
        <f t="shared" si="24"/>
        <v>88233.054489999995</v>
      </c>
      <c r="AK54" s="67">
        <f t="shared" si="24"/>
        <v>30368.72752</v>
      </c>
      <c r="AL54" s="67">
        <f t="shared" si="24"/>
        <v>101596.84577</v>
      </c>
      <c r="AM54" s="67">
        <f t="shared" si="24"/>
        <v>36350.89329</v>
      </c>
      <c r="AN54" s="67">
        <f t="shared" si="24"/>
        <v>114304.28651000001</v>
      </c>
      <c r="AO54" s="67">
        <f t="shared" si="24"/>
        <v>41701.93931999999</v>
      </c>
      <c r="AP54" s="67">
        <f t="shared" si="24"/>
        <v>125597.67934999998</v>
      </c>
      <c r="AQ54" s="67">
        <f t="shared" si="24"/>
        <v>47231.310400000017</v>
      </c>
      <c r="AR54" s="67">
        <f t="shared" si="24"/>
        <v>136165.60131</v>
      </c>
      <c r="AS54" s="67">
        <f t="shared" si="24"/>
        <v>53621.37945</v>
      </c>
      <c r="AT54" s="67">
        <f t="shared" si="24"/>
        <v>145531.81087000002</v>
      </c>
      <c r="AU54" s="67">
        <f t="shared" si="24"/>
        <v>58908.735860000001</v>
      </c>
      <c r="AV54" s="67">
        <f t="shared" si="24"/>
        <v>156514.62186000001</v>
      </c>
      <c r="AW54" s="67">
        <f t="shared" si="24"/>
        <v>64632.586150000003</v>
      </c>
      <c r="AX54" s="67">
        <f t="shared" si="24"/>
        <v>13363.88897</v>
      </c>
      <c r="AY54" s="67">
        <f t="shared" si="24"/>
        <v>5972.05069</v>
      </c>
      <c r="AZ54" s="67">
        <f t="shared" si="24"/>
        <v>22609.852650000001</v>
      </c>
      <c r="BA54" s="67">
        <f t="shared" si="24"/>
        <v>11222.005160000001</v>
      </c>
      <c r="BB54" s="67">
        <f t="shared" si="24"/>
        <v>58205.308270000009</v>
      </c>
      <c r="BC54" s="67">
        <f t="shared" si="24"/>
        <v>15660.495800000001</v>
      </c>
      <c r="BD54" s="67">
        <f t="shared" si="24"/>
        <v>71005.717529999994</v>
      </c>
      <c r="BE54" s="67">
        <f t="shared" si="24"/>
        <v>22591.15279</v>
      </c>
      <c r="BF54" s="67">
        <f t="shared" si="24"/>
        <v>83253.950700000001</v>
      </c>
      <c r="BG54" s="67">
        <f t="shared" si="24"/>
        <v>28792.719570000001</v>
      </c>
      <c r="BH54" s="67">
        <f t="shared" si="24"/>
        <v>94130.188399999999</v>
      </c>
      <c r="BI54" s="67">
        <f t="shared" si="24"/>
        <v>34514.560389999999</v>
      </c>
      <c r="BJ54" s="67">
        <f t="shared" si="24"/>
        <v>109556.04840999999</v>
      </c>
      <c r="BK54" s="67">
        <f t="shared" si="24"/>
        <v>43130.904790000001</v>
      </c>
      <c r="BL54" s="67">
        <f t="shared" si="24"/>
        <v>122334.31988000002</v>
      </c>
      <c r="BM54" s="67">
        <f t="shared" si="24"/>
        <v>49572.728370000004</v>
      </c>
      <c r="BN54" s="67">
        <f t="shared" ref="BN54:DY54" si="25">BN55+BN56+BN57+BN58+BN59</f>
        <v>134673.88312000001</v>
      </c>
      <c r="BO54" s="67">
        <f t="shared" si="25"/>
        <v>56227.38063</v>
      </c>
      <c r="BP54" s="67">
        <f t="shared" si="25"/>
        <v>145196.48154000001</v>
      </c>
      <c r="BQ54" s="67">
        <f t="shared" si="25"/>
        <v>63381.397980000002</v>
      </c>
      <c r="BR54" s="67">
        <f t="shared" si="25"/>
        <v>155313.26712</v>
      </c>
      <c r="BS54" s="67">
        <f t="shared" si="25"/>
        <v>69925.533169999995</v>
      </c>
      <c r="BT54" s="67">
        <f t="shared" si="25"/>
        <v>176459.76705000008</v>
      </c>
      <c r="BU54" s="67">
        <f t="shared" si="25"/>
        <v>77525.976869999969</v>
      </c>
      <c r="BV54" s="67">
        <f t="shared" si="25"/>
        <v>18210.303390000001</v>
      </c>
      <c r="BW54" s="67">
        <f t="shared" si="25"/>
        <v>7283.0290800000002</v>
      </c>
      <c r="BX54" s="67">
        <f t="shared" si="25"/>
        <v>59601.751530000009</v>
      </c>
      <c r="BY54" s="67">
        <f t="shared" si="25"/>
        <v>14679.432989999999</v>
      </c>
      <c r="BZ54" s="67">
        <f t="shared" si="25"/>
        <v>69052.583110000007</v>
      </c>
      <c r="CA54" s="67">
        <f t="shared" si="25"/>
        <v>19002.756430000001</v>
      </c>
      <c r="CB54" s="67">
        <f t="shared" si="25"/>
        <v>79757.430130000008</v>
      </c>
      <c r="CC54" s="67">
        <f t="shared" si="25"/>
        <v>24579.530699999996</v>
      </c>
      <c r="CD54" s="67">
        <f t="shared" si="25"/>
        <v>91362.001540000012</v>
      </c>
      <c r="CE54" s="67">
        <f t="shared" si="25"/>
        <v>28435.845100000002</v>
      </c>
      <c r="CF54" s="67">
        <f t="shared" si="25"/>
        <v>102124.04617</v>
      </c>
      <c r="CG54" s="67">
        <f t="shared" si="25"/>
        <v>33250.1423</v>
      </c>
      <c r="CH54" s="67">
        <f t="shared" si="25"/>
        <v>113973.20545000001</v>
      </c>
      <c r="CI54" s="67">
        <f t="shared" si="25"/>
        <v>37884.085619999998</v>
      </c>
      <c r="CJ54" s="67">
        <f t="shared" si="25"/>
        <v>124857.98344</v>
      </c>
      <c r="CK54" s="67">
        <f t="shared" si="25"/>
        <v>42533.674910000002</v>
      </c>
      <c r="CL54" s="67">
        <f t="shared" si="25"/>
        <v>137892.14937999999</v>
      </c>
      <c r="CM54" s="67">
        <f t="shared" si="25"/>
        <v>48661.516660000001</v>
      </c>
      <c r="CN54" s="67">
        <f t="shared" si="25"/>
        <v>147855.85897999999</v>
      </c>
      <c r="CO54" s="67">
        <f t="shared" si="25"/>
        <v>54012.668489999996</v>
      </c>
      <c r="CP54" s="67">
        <f t="shared" si="25"/>
        <v>156875.14671</v>
      </c>
      <c r="CQ54" s="67">
        <f t="shared" si="25"/>
        <v>61120.587840000007</v>
      </c>
      <c r="CR54" s="67">
        <f t="shared" si="25"/>
        <v>171915.62709000002</v>
      </c>
      <c r="CS54" s="67">
        <f t="shared" si="25"/>
        <v>83853.131429999994</v>
      </c>
      <c r="CT54" s="67">
        <f t="shared" si="25"/>
        <v>16195.166509999999</v>
      </c>
      <c r="CU54" s="67">
        <f t="shared" si="25"/>
        <v>19262.81292</v>
      </c>
      <c r="CV54" s="67">
        <f t="shared" si="25"/>
        <v>32758.031929999997</v>
      </c>
      <c r="CW54" s="67">
        <f t="shared" si="25"/>
        <v>32196.169600000001</v>
      </c>
      <c r="CX54" s="67">
        <f t="shared" si="25"/>
        <v>78463.5815</v>
      </c>
      <c r="CY54" s="67">
        <f t="shared" si="25"/>
        <v>39882.595979999998</v>
      </c>
      <c r="CZ54" s="67">
        <f t="shared" si="25"/>
        <v>90616.191790000012</v>
      </c>
      <c r="DA54" s="67">
        <f t="shared" si="25"/>
        <v>48940.370049999998</v>
      </c>
      <c r="DB54" s="67">
        <f t="shared" si="25"/>
        <v>101463.93508</v>
      </c>
      <c r="DC54" s="67">
        <f t="shared" si="25"/>
        <v>54996.157220000001</v>
      </c>
      <c r="DD54" s="67">
        <f t="shared" si="25"/>
        <v>112840.16962999999</v>
      </c>
      <c r="DE54" s="67">
        <f t="shared" si="25"/>
        <v>62531.315349999997</v>
      </c>
      <c r="DF54" s="67">
        <f t="shared" si="25"/>
        <v>124565.44986999998</v>
      </c>
      <c r="DG54" s="67">
        <f t="shared" si="25"/>
        <v>70676.308099999995</v>
      </c>
      <c r="DH54" s="67">
        <f t="shared" si="25"/>
        <v>138366.7623</v>
      </c>
      <c r="DI54" s="67">
        <f t="shared" si="25"/>
        <v>79710.476839999988</v>
      </c>
      <c r="DJ54" s="67">
        <f t="shared" si="25"/>
        <v>159096.54593999998</v>
      </c>
      <c r="DK54" s="67">
        <f t="shared" si="25"/>
        <v>89497.378089999984</v>
      </c>
      <c r="DL54" s="67">
        <f t="shared" si="25"/>
        <v>171011.96308999998</v>
      </c>
      <c r="DM54" s="67">
        <f t="shared" si="25"/>
        <v>97974.17426</v>
      </c>
      <c r="DN54" s="67">
        <f t="shared" si="25"/>
        <v>181506.81338000004</v>
      </c>
      <c r="DO54" s="67">
        <f t="shared" si="25"/>
        <v>106462.66256</v>
      </c>
      <c r="DP54" s="67">
        <f t="shared" si="25"/>
        <v>193796.32498999999</v>
      </c>
      <c r="DQ54" s="68">
        <f t="shared" si="25"/>
        <v>115389.11059</v>
      </c>
      <c r="DR54" s="69">
        <f t="shared" si="25"/>
        <v>14003.949049999999</v>
      </c>
      <c r="DS54" s="70">
        <f t="shared" si="25"/>
        <v>7043.5313100000003</v>
      </c>
      <c r="DT54" s="71">
        <f t="shared" si="25"/>
        <v>23527.655680000003</v>
      </c>
      <c r="DU54" s="68">
        <f t="shared" si="25"/>
        <v>14024.309810000001</v>
      </c>
      <c r="DV54" s="72">
        <f t="shared" si="25"/>
        <v>47369.458209999997</v>
      </c>
      <c r="DW54" s="73">
        <f t="shared" si="25"/>
        <v>21533.819070000001</v>
      </c>
      <c r="DX54" s="71">
        <f t="shared" si="25"/>
        <v>60815.707049999997</v>
      </c>
      <c r="DY54" s="68">
        <f t="shared" si="25"/>
        <v>29840.152959999999</v>
      </c>
      <c r="DZ54" s="72">
        <f t="shared" ref="DZ54:EE54" si="26">DZ55+DZ56+DZ57+DZ58+DZ59</f>
        <v>72186.711490000002</v>
      </c>
      <c r="EA54" s="73">
        <f t="shared" si="26"/>
        <v>36960.76771</v>
      </c>
      <c r="EB54" s="71">
        <f t="shared" si="26"/>
        <v>84561.129320000007</v>
      </c>
      <c r="EC54" s="68">
        <f t="shared" si="26"/>
        <v>42908.252030000003</v>
      </c>
      <c r="ED54" s="72">
        <f t="shared" si="26"/>
        <v>96649.123920000013</v>
      </c>
      <c r="EE54" s="73">
        <f t="shared" si="26"/>
        <v>52108.247300000003</v>
      </c>
      <c r="EF54" s="72">
        <v>111796.68580000001</v>
      </c>
      <c r="EG54" s="73">
        <v>60932.097659999992</v>
      </c>
      <c r="EH54" s="71">
        <v>124503.73288</v>
      </c>
      <c r="EI54" s="73">
        <v>69186.857739999992</v>
      </c>
      <c r="EJ54" s="46" t="s">
        <v>48</v>
      </c>
    </row>
    <row r="55" spans="1:140" s="22" customFormat="1" ht="22.5" customHeight="1" x14ac:dyDescent="0.4">
      <c r="A55" s="74" t="s">
        <v>118</v>
      </c>
      <c r="B55" s="48">
        <v>4819.5867600000001</v>
      </c>
      <c r="C55" s="48">
        <v>3059.1910600000001</v>
      </c>
      <c r="D55" s="48">
        <v>9978.2065500000008</v>
      </c>
      <c r="E55" s="48">
        <v>6085.3454900000006</v>
      </c>
      <c r="F55" s="48">
        <v>17461.586649999997</v>
      </c>
      <c r="G55" s="48">
        <v>9931.8826300000001</v>
      </c>
      <c r="H55" s="48">
        <v>25599.331719999998</v>
      </c>
      <c r="I55" s="48">
        <v>13385.902810000001</v>
      </c>
      <c r="J55" s="48">
        <v>33556.197189999999</v>
      </c>
      <c r="K55" s="48">
        <v>16876.245940000001</v>
      </c>
      <c r="L55" s="48">
        <v>44708.578020000001</v>
      </c>
      <c r="M55" s="48">
        <v>19903.036350000002</v>
      </c>
      <c r="N55" s="48">
        <v>55449.138149999999</v>
      </c>
      <c r="O55" s="48">
        <v>23688.472730000001</v>
      </c>
      <c r="P55" s="48">
        <v>64687.862580000001</v>
      </c>
      <c r="Q55" s="48">
        <v>28202.690480000001</v>
      </c>
      <c r="R55" s="48">
        <v>71877.752010000011</v>
      </c>
      <c r="S55" s="48">
        <v>31945.613980000002</v>
      </c>
      <c r="T55" s="48">
        <v>79695.256789999999</v>
      </c>
      <c r="U55" s="48">
        <v>36165.17787</v>
      </c>
      <c r="V55" s="48">
        <v>86586.710730000006</v>
      </c>
      <c r="W55" s="48">
        <v>40341.182119999998</v>
      </c>
      <c r="X55" s="48">
        <v>92604.04737</v>
      </c>
      <c r="Y55" s="48">
        <v>44763.625399999997</v>
      </c>
      <c r="Z55" s="48">
        <v>5513.5177999999996</v>
      </c>
      <c r="AA55" s="48">
        <v>4054.2116900000001</v>
      </c>
      <c r="AB55" s="48">
        <v>11329.780859999999</v>
      </c>
      <c r="AC55" s="48">
        <v>8194.7029199999997</v>
      </c>
      <c r="AD55" s="48">
        <v>18299.072270000001</v>
      </c>
      <c r="AE55" s="48">
        <v>11567.545619999999</v>
      </c>
      <c r="AF55" s="48">
        <v>26718.736440000001</v>
      </c>
      <c r="AG55" s="48">
        <v>15996.659609999999</v>
      </c>
      <c r="AH55" s="48">
        <v>34926.09936</v>
      </c>
      <c r="AI55" s="48">
        <v>20337.966960000002</v>
      </c>
      <c r="AJ55" s="48">
        <v>44524.377460000003</v>
      </c>
      <c r="AK55" s="48">
        <v>24076.218559999998</v>
      </c>
      <c r="AL55" s="48">
        <v>55457.606189999999</v>
      </c>
      <c r="AM55" s="48">
        <v>29207.067350000001</v>
      </c>
      <c r="AN55" s="48">
        <v>64853.795389999999</v>
      </c>
      <c r="AO55" s="48">
        <v>33838.063049999997</v>
      </c>
      <c r="AP55" s="48">
        <v>72553.617389999999</v>
      </c>
      <c r="AQ55" s="48">
        <v>38302.603860000003</v>
      </c>
      <c r="AR55" s="48">
        <v>80977.643489999988</v>
      </c>
      <c r="AS55" s="48">
        <v>43992.183700000001</v>
      </c>
      <c r="AT55" s="48">
        <v>88416.99222</v>
      </c>
      <c r="AU55" s="48">
        <v>48622.186479999997</v>
      </c>
      <c r="AV55" s="48">
        <v>95440.454360000003</v>
      </c>
      <c r="AW55" s="48">
        <v>53505.219189999996</v>
      </c>
      <c r="AX55" s="48">
        <v>6511.3182800000004</v>
      </c>
      <c r="AY55" s="48">
        <v>5432.0009</v>
      </c>
      <c r="AZ55" s="48">
        <v>12715.19476</v>
      </c>
      <c r="BA55" s="48">
        <v>9897.2929100000001</v>
      </c>
      <c r="BB55" s="48">
        <v>20178.741239999999</v>
      </c>
      <c r="BC55" s="48">
        <v>13645.46486</v>
      </c>
      <c r="BD55" s="48">
        <v>29191.779629999997</v>
      </c>
      <c r="BE55" s="48">
        <v>19728.48256</v>
      </c>
      <c r="BF55" s="48">
        <v>38046.912630000006</v>
      </c>
      <c r="BG55" s="48">
        <v>25189.093239999998</v>
      </c>
      <c r="BH55" s="48">
        <v>47238.323630000006</v>
      </c>
      <c r="BI55" s="48">
        <v>29995.813559999999</v>
      </c>
      <c r="BJ55" s="48">
        <v>58519.878899999996</v>
      </c>
      <c r="BK55" s="48">
        <v>37263.759680000003</v>
      </c>
      <c r="BL55" s="48">
        <v>67860.710149999999</v>
      </c>
      <c r="BM55" s="48">
        <v>42736.934340000007</v>
      </c>
      <c r="BN55" s="48">
        <v>76197.630590000001</v>
      </c>
      <c r="BO55" s="48">
        <v>48700.720590000004</v>
      </c>
      <c r="BP55" s="48">
        <v>84463.206090000007</v>
      </c>
      <c r="BQ55" s="48">
        <v>54893.438670000003</v>
      </c>
      <c r="BR55" s="48">
        <v>92593.811589999998</v>
      </c>
      <c r="BS55" s="48">
        <v>60598.840859999997</v>
      </c>
      <c r="BT55" s="48">
        <v>100430.16220999999</v>
      </c>
      <c r="BU55" s="48">
        <v>67235.563020000001</v>
      </c>
      <c r="BV55" s="48">
        <v>6924.9952499999999</v>
      </c>
      <c r="BW55" s="48">
        <v>6059.0794400000004</v>
      </c>
      <c r="BX55" s="48">
        <v>13515.0965</v>
      </c>
      <c r="BY55" s="48">
        <v>12477.556199999999</v>
      </c>
      <c r="BZ55" s="48">
        <v>19372.857499999998</v>
      </c>
      <c r="CA55" s="48">
        <v>16325.902830000001</v>
      </c>
      <c r="CB55" s="48">
        <v>26225.853870000003</v>
      </c>
      <c r="CC55" s="48">
        <v>20989.427949999998</v>
      </c>
      <c r="CD55" s="48">
        <v>35255.420020000005</v>
      </c>
      <c r="CE55" s="48">
        <v>24500.824390000002</v>
      </c>
      <c r="CF55" s="48">
        <v>44152.252829999998</v>
      </c>
      <c r="CG55" s="48">
        <v>28605.347600000001</v>
      </c>
      <c r="CH55" s="48">
        <v>53700.200770000003</v>
      </c>
      <c r="CI55" s="48">
        <v>32785.172210000004</v>
      </c>
      <c r="CJ55" s="48">
        <v>62442.417460000004</v>
      </c>
      <c r="CK55" s="48">
        <v>36927.090670000005</v>
      </c>
      <c r="CL55" s="48">
        <v>70783.300749999995</v>
      </c>
      <c r="CM55" s="48">
        <v>42220.9548</v>
      </c>
      <c r="CN55" s="48">
        <v>78771.856629999995</v>
      </c>
      <c r="CO55" s="48">
        <v>47018.987299999993</v>
      </c>
      <c r="CP55" s="48">
        <v>85785.247799999997</v>
      </c>
      <c r="CQ55" s="48">
        <v>51576.551579999999</v>
      </c>
      <c r="CR55" s="48">
        <v>93293.501040000003</v>
      </c>
      <c r="CS55" s="48">
        <v>56578.731959999997</v>
      </c>
      <c r="CT55" s="48">
        <v>7106.4720900000002</v>
      </c>
      <c r="CU55" s="48">
        <v>4708.2037799999998</v>
      </c>
      <c r="CV55" s="48">
        <v>13847.68957</v>
      </c>
      <c r="CW55" s="48">
        <v>9808.6905100000004</v>
      </c>
      <c r="CX55" s="48">
        <v>20825.48516</v>
      </c>
      <c r="CY55" s="48">
        <v>14790.49042</v>
      </c>
      <c r="CZ55" s="48">
        <v>28712.01658</v>
      </c>
      <c r="DA55" s="48">
        <v>21448.576300000001</v>
      </c>
      <c r="DB55" s="48">
        <v>37600.040009999997</v>
      </c>
      <c r="DC55" s="48">
        <v>26068.454389999999</v>
      </c>
      <c r="DD55" s="48">
        <v>46757.772600000004</v>
      </c>
      <c r="DE55" s="48">
        <v>32078.447889999999</v>
      </c>
      <c r="DF55" s="48">
        <v>56557.608869999996</v>
      </c>
      <c r="DG55" s="48">
        <v>38422.302189999995</v>
      </c>
      <c r="DH55" s="48">
        <v>66102.299469999998</v>
      </c>
      <c r="DI55" s="48">
        <v>45600.321469999995</v>
      </c>
      <c r="DJ55" s="48">
        <v>74824.549950000001</v>
      </c>
      <c r="DK55" s="48">
        <v>53144.271099999998</v>
      </c>
      <c r="DL55" s="48">
        <v>83251.933910000007</v>
      </c>
      <c r="DM55" s="48">
        <v>59946.431230000002</v>
      </c>
      <c r="DN55" s="48">
        <v>91208.440730000002</v>
      </c>
      <c r="DO55" s="48">
        <v>67041.278219999993</v>
      </c>
      <c r="DP55" s="48">
        <v>99566.054300000003</v>
      </c>
      <c r="DQ55" s="49">
        <v>74098.637799999997</v>
      </c>
      <c r="DR55" s="60">
        <v>7365.7418399999997</v>
      </c>
      <c r="DS55" s="57">
        <v>6620.0105199999998</v>
      </c>
      <c r="DT55" s="65">
        <v>14282.49192</v>
      </c>
      <c r="DU55" s="66">
        <v>13493.41178</v>
      </c>
      <c r="DV55" s="60">
        <v>21705.131570000001</v>
      </c>
      <c r="DW55" s="57">
        <v>20699.406470000002</v>
      </c>
      <c r="DX55" s="65">
        <v>29977.026689999999</v>
      </c>
      <c r="DY55" s="66">
        <v>28904.888569999999</v>
      </c>
      <c r="DZ55" s="60">
        <v>39332.535779999998</v>
      </c>
      <c r="EA55" s="57">
        <v>35942.541969999998</v>
      </c>
      <c r="EB55" s="52">
        <v>48448.469550000002</v>
      </c>
      <c r="EC55" s="49">
        <v>41774.70708</v>
      </c>
      <c r="ED55" s="50">
        <v>59149.672330000001</v>
      </c>
      <c r="EE55" s="51">
        <v>50845.696640000002</v>
      </c>
      <c r="EF55" s="50">
        <v>69919.972590000005</v>
      </c>
      <c r="EG55" s="51">
        <v>59505.453569999998</v>
      </c>
      <c r="EH55" s="52">
        <v>80303.857480000006</v>
      </c>
      <c r="EI55" s="51">
        <v>67584.016019999995</v>
      </c>
      <c r="EJ55" s="62" t="s">
        <v>119</v>
      </c>
    </row>
    <row r="56" spans="1:140" s="22" customFormat="1" ht="22.5" customHeight="1" x14ac:dyDescent="0.4">
      <c r="A56" s="53" t="s">
        <v>120</v>
      </c>
      <c r="B56" s="48">
        <v>2611.0838100000001</v>
      </c>
      <c r="C56" s="48">
        <v>299.45535999999998</v>
      </c>
      <c r="D56" s="48">
        <v>3883.3146299999999</v>
      </c>
      <c r="E56" s="48">
        <v>593.59216000000004</v>
      </c>
      <c r="F56" s="48">
        <v>5904.3386300000002</v>
      </c>
      <c r="G56" s="48">
        <v>1065.8862300000001</v>
      </c>
      <c r="H56" s="48">
        <v>7372.7953600000001</v>
      </c>
      <c r="I56" s="48">
        <v>1245.1332399999999</v>
      </c>
      <c r="J56" s="48">
        <v>9869.7677700000004</v>
      </c>
      <c r="K56" s="48">
        <v>1401.1743700000002</v>
      </c>
      <c r="L56" s="48">
        <v>11187.60773</v>
      </c>
      <c r="M56" s="48">
        <v>1649.7900400000001</v>
      </c>
      <c r="N56" s="48">
        <v>14292.34397</v>
      </c>
      <c r="O56" s="48">
        <v>2024.1972499999999</v>
      </c>
      <c r="P56" s="48">
        <v>16454.78515</v>
      </c>
      <c r="Q56" s="48">
        <v>2320.22813</v>
      </c>
      <c r="R56" s="48">
        <v>19079.485079999999</v>
      </c>
      <c r="S56" s="48">
        <v>2353.5393899999999</v>
      </c>
      <c r="T56" s="48">
        <v>21444.787850000001</v>
      </c>
      <c r="U56" s="48">
        <v>2405.03008</v>
      </c>
      <c r="V56" s="48">
        <v>24971.535359999998</v>
      </c>
      <c r="W56" s="48">
        <v>2625.1581200000001</v>
      </c>
      <c r="X56" s="48">
        <v>27928.380980000002</v>
      </c>
      <c r="Y56" s="48">
        <v>2828.1072100000001</v>
      </c>
      <c r="Z56" s="48">
        <v>3549.98623</v>
      </c>
      <c r="AA56" s="48">
        <v>62.62453</v>
      </c>
      <c r="AB56" s="48">
        <v>5094.4368700000005</v>
      </c>
      <c r="AC56" s="48">
        <v>681.52548999999999</v>
      </c>
      <c r="AD56" s="48">
        <v>7038.9120199999998</v>
      </c>
      <c r="AE56" s="48">
        <v>955.05552</v>
      </c>
      <c r="AF56" s="48">
        <v>9536.7381700000005</v>
      </c>
      <c r="AG56" s="48">
        <v>1179.1693600000001</v>
      </c>
      <c r="AH56" s="48">
        <v>12174.39718</v>
      </c>
      <c r="AI56" s="48">
        <v>1439.6496399999999</v>
      </c>
      <c r="AJ56" s="48">
        <v>15202.43648</v>
      </c>
      <c r="AK56" s="48">
        <v>1678.7657300000001</v>
      </c>
      <c r="AL56" s="48">
        <v>17238.29753</v>
      </c>
      <c r="AM56" s="48">
        <v>1953.8507099999999</v>
      </c>
      <c r="AN56" s="48">
        <v>20483.66907</v>
      </c>
      <c r="AO56" s="48">
        <v>2169.6173399999998</v>
      </c>
      <c r="AP56" s="48">
        <v>23506.90091</v>
      </c>
      <c r="AQ56" s="48">
        <v>2912.7456099999999</v>
      </c>
      <c r="AR56" s="48">
        <v>25299.251769999999</v>
      </c>
      <c r="AS56" s="48">
        <v>3284.0598199999999</v>
      </c>
      <c r="AT56" s="48">
        <v>27000.345600000001</v>
      </c>
      <c r="AU56" s="48">
        <v>3609.9614500000002</v>
      </c>
      <c r="AV56" s="48">
        <v>30364.470450000001</v>
      </c>
      <c r="AW56" s="48">
        <v>4025.1817900000001</v>
      </c>
      <c r="AX56" s="48">
        <v>5947.4026900000008</v>
      </c>
      <c r="AY56" s="48">
        <v>306.60578999999996</v>
      </c>
      <c r="AZ56" s="48">
        <v>7870.90589</v>
      </c>
      <c r="BA56" s="48">
        <v>669.96225000000004</v>
      </c>
      <c r="BB56" s="48">
        <v>9157.9690300000002</v>
      </c>
      <c r="BC56" s="48">
        <v>1097.06394</v>
      </c>
      <c r="BD56" s="48">
        <v>12841.251900000001</v>
      </c>
      <c r="BE56" s="48">
        <v>1486.91823</v>
      </c>
      <c r="BF56" s="48">
        <v>16187.461070000001</v>
      </c>
      <c r="BG56" s="48">
        <v>1984.7363300000002</v>
      </c>
      <c r="BH56" s="48">
        <v>17849.47177</v>
      </c>
      <c r="BI56" s="48">
        <v>2571.90083</v>
      </c>
      <c r="BJ56" s="48">
        <v>21367.308510000003</v>
      </c>
      <c r="BK56" s="48">
        <v>3054.4621099999999</v>
      </c>
      <c r="BL56" s="48">
        <v>25382.122230000001</v>
      </c>
      <c r="BM56" s="48">
        <v>3497.0670299999997</v>
      </c>
      <c r="BN56" s="48">
        <v>28430.533030000002</v>
      </c>
      <c r="BO56" s="48">
        <v>3939.0550400000002</v>
      </c>
      <c r="BP56" s="48">
        <v>30415.826949999999</v>
      </c>
      <c r="BQ56" s="48">
        <v>4340.4448499999999</v>
      </c>
      <c r="BR56" s="48">
        <v>32171.536030000003</v>
      </c>
      <c r="BS56" s="48">
        <v>4857.2018499999995</v>
      </c>
      <c r="BT56" s="48">
        <v>43426.783340000002</v>
      </c>
      <c r="BU56" s="48">
        <v>5414.9928499999996</v>
      </c>
      <c r="BV56" s="48">
        <v>10873.948410000001</v>
      </c>
      <c r="BW56" s="48">
        <v>801.13264000000004</v>
      </c>
      <c r="BX56" s="48">
        <v>14698.168300000001</v>
      </c>
      <c r="BY56" s="48">
        <v>1360.98811</v>
      </c>
      <c r="BZ56" s="48">
        <v>17845.278879999998</v>
      </c>
      <c r="CA56" s="48">
        <v>1403.65192</v>
      </c>
      <c r="CB56" s="48">
        <v>21326.394530000001</v>
      </c>
      <c r="CC56" s="48">
        <v>2211.4360699999997</v>
      </c>
      <c r="CD56" s="48">
        <v>23879.139789999997</v>
      </c>
      <c r="CE56" s="48">
        <v>2359.61303</v>
      </c>
      <c r="CF56" s="48">
        <v>25720.901610000001</v>
      </c>
      <c r="CG56" s="48">
        <v>2689.4010200000002</v>
      </c>
      <c r="CH56" s="48">
        <v>28003.722949999999</v>
      </c>
      <c r="CI56" s="48">
        <v>2780.2257300000001</v>
      </c>
      <c r="CJ56" s="48">
        <v>30114.643649999998</v>
      </c>
      <c r="CK56" s="48">
        <v>3001.24656</v>
      </c>
      <c r="CL56" s="48">
        <v>34768.446299999996</v>
      </c>
      <c r="CM56" s="48">
        <v>3478.0721800000001</v>
      </c>
      <c r="CN56" s="48">
        <v>36720.450020000004</v>
      </c>
      <c r="CO56" s="48">
        <v>3634.0485099999996</v>
      </c>
      <c r="CP56" s="48">
        <v>38679.121579999999</v>
      </c>
      <c r="CQ56" s="48">
        <v>3702.1585800000003</v>
      </c>
      <c r="CR56" s="48">
        <v>46140.777719999998</v>
      </c>
      <c r="CS56" s="48">
        <v>3864.91579</v>
      </c>
      <c r="CT56" s="48">
        <v>7889.80242</v>
      </c>
      <c r="CU56" s="48">
        <v>113.41139</v>
      </c>
      <c r="CV56" s="48">
        <v>16323.226359999999</v>
      </c>
      <c r="CW56" s="48">
        <v>295.55734000000001</v>
      </c>
      <c r="CX56" s="48">
        <v>23841.23934</v>
      </c>
      <c r="CY56" s="48">
        <v>450.08981</v>
      </c>
      <c r="CZ56" s="48">
        <v>27966.42411</v>
      </c>
      <c r="DA56" s="48">
        <v>620.79999999999995</v>
      </c>
      <c r="DB56" s="48">
        <v>29898.811969999999</v>
      </c>
      <c r="DC56" s="48">
        <v>657.64907999999991</v>
      </c>
      <c r="DD56" s="48">
        <v>32086.317930000001</v>
      </c>
      <c r="DE56" s="48">
        <v>787.03570999999999</v>
      </c>
      <c r="DF56" s="48">
        <v>33994.317900000002</v>
      </c>
      <c r="DG56" s="48">
        <v>925.91916000000003</v>
      </c>
      <c r="DH56" s="48">
        <v>38211.445729999999</v>
      </c>
      <c r="DI56" s="48">
        <v>1106.5046200000002</v>
      </c>
      <c r="DJ56" s="48">
        <v>50155.401389999999</v>
      </c>
      <c r="DK56" s="48">
        <v>1289.6922400000001</v>
      </c>
      <c r="DL56" s="48">
        <v>53595.581180000001</v>
      </c>
      <c r="DM56" s="48">
        <v>1533.7422799999999</v>
      </c>
      <c r="DN56" s="48">
        <v>56065.96355</v>
      </c>
      <c r="DO56" s="48">
        <v>1615.0265899999999</v>
      </c>
      <c r="DP56" s="48">
        <v>62502.186589999998</v>
      </c>
      <c r="DQ56" s="49">
        <v>1919.08104</v>
      </c>
      <c r="DR56" s="60">
        <v>6525.4672099999998</v>
      </c>
      <c r="DS56" s="57">
        <v>65.340789999999998</v>
      </c>
      <c r="DT56" s="65">
        <v>9074.2080600000008</v>
      </c>
      <c r="DU56" s="66">
        <v>105.61803</v>
      </c>
      <c r="DV56" s="60">
        <v>25252.089240000001</v>
      </c>
      <c r="DW56" s="57">
        <v>275.2516</v>
      </c>
      <c r="DX56" s="65">
        <v>30187.770509999998</v>
      </c>
      <c r="DY56" s="66">
        <v>354.92338999999998</v>
      </c>
      <c r="DZ56" s="60">
        <v>32174.102859999999</v>
      </c>
      <c r="EA56" s="57">
        <v>437.88474000000002</v>
      </c>
      <c r="EB56" s="52">
        <v>35320.4738</v>
      </c>
      <c r="EC56" s="49">
        <v>538.47394999999995</v>
      </c>
      <c r="ED56" s="50">
        <v>36734.395620000003</v>
      </c>
      <c r="EE56" s="51">
        <v>609.17765999999995</v>
      </c>
      <c r="EF56" s="50">
        <v>41081.033239999997</v>
      </c>
      <c r="EG56" s="51">
        <v>747.64139</v>
      </c>
      <c r="EH56" s="52">
        <v>43361.79103</v>
      </c>
      <c r="EI56" s="51">
        <v>918.33802000000003</v>
      </c>
      <c r="EJ56" s="53" t="s">
        <v>121</v>
      </c>
    </row>
    <row r="57" spans="1:140" s="22" customFormat="1" ht="22.5" customHeight="1" x14ac:dyDescent="0.4">
      <c r="A57" s="53" t="s">
        <v>122</v>
      </c>
      <c r="B57" s="48">
        <v>41.25</v>
      </c>
      <c r="C57" s="48">
        <v>0.83399999999999996</v>
      </c>
      <c r="D57" s="48">
        <v>57.430999999999997</v>
      </c>
      <c r="E57" s="48">
        <v>0.83399999999999996</v>
      </c>
      <c r="F57" s="48">
        <v>72.75</v>
      </c>
      <c r="G57" s="48">
        <v>18.055029999999999</v>
      </c>
      <c r="H57" s="48">
        <v>119.122</v>
      </c>
      <c r="I57" s="48">
        <v>18.055029999999999</v>
      </c>
      <c r="J57" s="48">
        <v>141.30199999999999</v>
      </c>
      <c r="K57" s="48">
        <v>18.40503</v>
      </c>
      <c r="L57" s="48">
        <v>157.04599999999999</v>
      </c>
      <c r="M57" s="48">
        <v>18.40503</v>
      </c>
      <c r="N57" s="48">
        <v>172.70453000000001</v>
      </c>
      <c r="O57" s="48">
        <v>20.833470000000002</v>
      </c>
      <c r="P57" s="48">
        <v>196.04453000000001</v>
      </c>
      <c r="Q57" s="48">
        <v>20.833470000000002</v>
      </c>
      <c r="R57" s="48">
        <v>210.11453</v>
      </c>
      <c r="S57" s="48">
        <v>22.833470000000002</v>
      </c>
      <c r="T57" s="48">
        <v>237.57453000000001</v>
      </c>
      <c r="U57" s="48">
        <v>23.533470000000001</v>
      </c>
      <c r="V57" s="48">
        <v>273.53568999999999</v>
      </c>
      <c r="W57" s="48">
        <v>23.533470000000001</v>
      </c>
      <c r="X57" s="48">
        <v>296.07369</v>
      </c>
      <c r="Y57" s="48">
        <v>23.533470000000001</v>
      </c>
      <c r="Z57" s="48">
        <v>44.495699999999999</v>
      </c>
      <c r="AA57" s="48">
        <v>22.031200000000002</v>
      </c>
      <c r="AB57" s="48">
        <v>72.960719999999995</v>
      </c>
      <c r="AC57" s="48">
        <v>22.031200000000002</v>
      </c>
      <c r="AD57" s="48">
        <v>79.492550000000008</v>
      </c>
      <c r="AE57" s="48">
        <v>22.030999999999999</v>
      </c>
      <c r="AF57" s="48">
        <v>139.08255</v>
      </c>
      <c r="AG57" s="48">
        <v>22.031200000000002</v>
      </c>
      <c r="AH57" s="48">
        <v>165.57254999999998</v>
      </c>
      <c r="AI57" s="48">
        <v>65.878969999999995</v>
      </c>
      <c r="AJ57" s="48">
        <v>179.25254999999999</v>
      </c>
      <c r="AK57" s="48">
        <v>69.785229999999999</v>
      </c>
      <c r="AL57" s="48">
        <v>193.43254999999999</v>
      </c>
      <c r="AM57" s="48">
        <v>69.735230000000001</v>
      </c>
      <c r="AN57" s="48">
        <v>209.12254999999999</v>
      </c>
      <c r="AO57" s="48">
        <v>71.482929999999996</v>
      </c>
      <c r="AP57" s="48">
        <v>224.49254999999999</v>
      </c>
      <c r="AQ57" s="48">
        <v>72.628929999999997</v>
      </c>
      <c r="AR57" s="48">
        <v>249.32254999999998</v>
      </c>
      <c r="AS57" s="48">
        <v>64.978930000000005</v>
      </c>
      <c r="AT57" s="48">
        <v>270.29255000000001</v>
      </c>
      <c r="AU57" s="48">
        <v>64.978930000000005</v>
      </c>
      <c r="AV57" s="48">
        <v>299.40254999999996</v>
      </c>
      <c r="AW57" s="48">
        <v>83.705169999999995</v>
      </c>
      <c r="AX57" s="48">
        <v>5.88</v>
      </c>
      <c r="AY57" s="48">
        <v>0</v>
      </c>
      <c r="AZ57" s="48">
        <v>85.65</v>
      </c>
      <c r="BA57" s="48">
        <v>0</v>
      </c>
      <c r="BB57" s="48">
        <v>102.6</v>
      </c>
      <c r="BC57" s="48">
        <v>0</v>
      </c>
      <c r="BD57" s="48">
        <v>166.83</v>
      </c>
      <c r="BE57" s="48">
        <v>0</v>
      </c>
      <c r="BF57" s="48">
        <v>207.67</v>
      </c>
      <c r="BG57" s="48">
        <v>0</v>
      </c>
      <c r="BH57" s="48">
        <v>226.69</v>
      </c>
      <c r="BI57" s="48">
        <v>0</v>
      </c>
      <c r="BJ57" s="48">
        <v>255.04</v>
      </c>
      <c r="BK57" s="48">
        <v>0</v>
      </c>
      <c r="BL57" s="48">
        <v>273.91000000000003</v>
      </c>
      <c r="BM57" s="48">
        <v>0</v>
      </c>
      <c r="BN57" s="48">
        <v>296.08</v>
      </c>
      <c r="BO57" s="48">
        <v>0</v>
      </c>
      <c r="BP57" s="48">
        <v>325.39</v>
      </c>
      <c r="BQ57" s="48">
        <v>5.3014599999999996</v>
      </c>
      <c r="BR57" s="48">
        <v>354.97</v>
      </c>
      <c r="BS57" s="48">
        <v>5.3014599999999996</v>
      </c>
      <c r="BT57" s="48">
        <v>403.64</v>
      </c>
      <c r="BU57" s="48">
        <v>0.60499999999999998</v>
      </c>
      <c r="BV57" s="48">
        <v>56.73</v>
      </c>
      <c r="BW57" s="48">
        <v>0</v>
      </c>
      <c r="BX57" s="48">
        <v>92.22</v>
      </c>
      <c r="BY57" s="48">
        <v>1.44668</v>
      </c>
      <c r="BZ57" s="48">
        <v>121.8</v>
      </c>
      <c r="CA57" s="48">
        <v>1.44668</v>
      </c>
      <c r="CB57" s="48">
        <v>175.47</v>
      </c>
      <c r="CC57" s="48">
        <v>1.44668</v>
      </c>
      <c r="CD57" s="48">
        <v>197.13</v>
      </c>
      <c r="CE57" s="48">
        <v>1.44668</v>
      </c>
      <c r="CF57" s="48">
        <v>214.74</v>
      </c>
      <c r="CG57" s="48">
        <v>13.79668</v>
      </c>
      <c r="CH57" s="48">
        <v>231.81</v>
      </c>
      <c r="CI57" s="48">
        <v>14.24668</v>
      </c>
      <c r="CJ57" s="48">
        <v>262.56</v>
      </c>
      <c r="CK57" s="48">
        <v>20.30368</v>
      </c>
      <c r="CL57" s="48">
        <v>293.94</v>
      </c>
      <c r="CM57" s="48">
        <v>20.703679999999999</v>
      </c>
      <c r="CN57" s="48">
        <v>314.80500000000001</v>
      </c>
      <c r="CO57" s="48">
        <v>22.74268</v>
      </c>
      <c r="CP57" s="48">
        <v>340.245</v>
      </c>
      <c r="CQ57" s="48">
        <v>22.74268</v>
      </c>
      <c r="CR57" s="48">
        <v>407.77499999999998</v>
      </c>
      <c r="CS57" s="48">
        <v>22.74268</v>
      </c>
      <c r="CT57" s="48">
        <v>124.56</v>
      </c>
      <c r="CU57" s="48">
        <v>3.6637499999999998</v>
      </c>
      <c r="CV57" s="48">
        <v>221.886</v>
      </c>
      <c r="CW57" s="48">
        <v>5.0137499999999999</v>
      </c>
      <c r="CX57" s="48">
        <v>435.30599999999998</v>
      </c>
      <c r="CY57" s="48">
        <v>5.0137499999999999</v>
      </c>
      <c r="CZ57" s="48">
        <v>518.27850000000001</v>
      </c>
      <c r="DA57" s="48">
        <v>5.8237500000000004</v>
      </c>
      <c r="DB57" s="48">
        <v>541.91849999999999</v>
      </c>
      <c r="DC57" s="48">
        <v>7.0667499999999999</v>
      </c>
      <c r="DD57" s="48">
        <v>572.0385</v>
      </c>
      <c r="DE57" s="48">
        <v>22.77675</v>
      </c>
      <c r="DF57" s="48">
        <v>588.74249999999995</v>
      </c>
      <c r="DG57" s="48">
        <v>22.77675</v>
      </c>
      <c r="DH57" s="48">
        <v>621.62249999999995</v>
      </c>
      <c r="DI57" s="48">
        <v>23.600750000000001</v>
      </c>
      <c r="DJ57" s="48">
        <v>682.97249999999997</v>
      </c>
      <c r="DK57" s="48">
        <v>23.600750000000001</v>
      </c>
      <c r="DL57" s="48">
        <v>729.03899999999999</v>
      </c>
      <c r="DM57" s="48">
        <v>23.600750000000001</v>
      </c>
      <c r="DN57" s="48">
        <v>775.86900000000003</v>
      </c>
      <c r="DO57" s="48">
        <v>28.700749999999999</v>
      </c>
      <c r="DP57" s="48">
        <v>834.03899999999999</v>
      </c>
      <c r="DQ57" s="49">
        <v>29.14875</v>
      </c>
      <c r="DR57" s="60">
        <v>112.71</v>
      </c>
      <c r="DS57" s="57">
        <v>0</v>
      </c>
      <c r="DT57" s="65">
        <v>155.52000000000001</v>
      </c>
      <c r="DU57" s="66">
        <v>0</v>
      </c>
      <c r="DV57" s="60">
        <v>392.32060000000001</v>
      </c>
      <c r="DW57" s="57">
        <v>0</v>
      </c>
      <c r="DX57" s="65">
        <v>591.95259999999996</v>
      </c>
      <c r="DY57" s="66">
        <v>0.25</v>
      </c>
      <c r="DZ57" s="60">
        <v>615.89260000000002</v>
      </c>
      <c r="EA57" s="57">
        <v>0.25</v>
      </c>
      <c r="EB57" s="52">
        <v>683.0326</v>
      </c>
      <c r="EC57" s="49">
        <v>14.98</v>
      </c>
      <c r="ED57" s="50">
        <v>697.67259999999999</v>
      </c>
      <c r="EE57" s="51">
        <v>18.27</v>
      </c>
      <c r="EF57" s="50">
        <v>723.05259999999998</v>
      </c>
      <c r="EG57" s="51">
        <v>28.499700000000001</v>
      </c>
      <c r="EH57" s="52">
        <v>749.87260000000003</v>
      </c>
      <c r="EI57" s="51">
        <v>28.499700000000001</v>
      </c>
      <c r="EJ57" s="53" t="s">
        <v>123</v>
      </c>
    </row>
    <row r="58" spans="1:140" s="22" customFormat="1" ht="42.75" customHeight="1" x14ac:dyDescent="0.4">
      <c r="A58" s="53" t="s">
        <v>124</v>
      </c>
      <c r="B58" s="48">
        <v>5.992</v>
      </c>
      <c r="C58" s="48">
        <v>0</v>
      </c>
      <c r="D58" s="48">
        <v>13.923</v>
      </c>
      <c r="E58" s="48">
        <v>0</v>
      </c>
      <c r="F58" s="48">
        <v>16.64</v>
      </c>
      <c r="G58" s="48">
        <v>0</v>
      </c>
      <c r="H58" s="48">
        <v>54.682000000000002</v>
      </c>
      <c r="I58" s="48">
        <v>0</v>
      </c>
      <c r="J58" s="48">
        <v>55.334000000000003</v>
      </c>
      <c r="K58" s="48">
        <v>0</v>
      </c>
      <c r="L58" s="48">
        <v>56</v>
      </c>
      <c r="M58" s="48">
        <v>0</v>
      </c>
      <c r="N58" s="48">
        <v>64.468999999999994</v>
      </c>
      <c r="O58" s="48">
        <v>0</v>
      </c>
      <c r="P58" s="48">
        <v>67.605000000000004</v>
      </c>
      <c r="Q58" s="48">
        <v>0</v>
      </c>
      <c r="R58" s="48">
        <v>81.463999999999999</v>
      </c>
      <c r="S58" s="48">
        <v>0</v>
      </c>
      <c r="T58" s="48">
        <v>82.394000000000005</v>
      </c>
      <c r="U58" s="48">
        <v>0</v>
      </c>
      <c r="V58" s="48">
        <v>93.507999999999996</v>
      </c>
      <c r="W58" s="48">
        <v>0</v>
      </c>
      <c r="X58" s="48">
        <v>103.82599999999999</v>
      </c>
      <c r="Y58" s="48">
        <v>0</v>
      </c>
      <c r="Z58" s="48">
        <v>25.834</v>
      </c>
      <c r="AA58" s="48">
        <v>0</v>
      </c>
      <c r="AB58" s="48">
        <v>31.209</v>
      </c>
      <c r="AC58" s="48">
        <v>0</v>
      </c>
      <c r="AD58" s="48">
        <v>32.668999999999997</v>
      </c>
      <c r="AE58" s="48">
        <v>0</v>
      </c>
      <c r="AF58" s="48">
        <v>69.477999999999994</v>
      </c>
      <c r="AG58" s="48">
        <v>0</v>
      </c>
      <c r="AH58" s="48">
        <v>69.561999999999998</v>
      </c>
      <c r="AI58" s="48">
        <v>0</v>
      </c>
      <c r="AJ58" s="48">
        <v>70.227999999999994</v>
      </c>
      <c r="AK58" s="48">
        <v>0</v>
      </c>
      <c r="AL58" s="48">
        <v>70.227999999999994</v>
      </c>
      <c r="AM58" s="48">
        <v>0</v>
      </c>
      <c r="AN58" s="48">
        <v>70.227999999999994</v>
      </c>
      <c r="AO58" s="48">
        <v>0</v>
      </c>
      <c r="AP58" s="48">
        <v>88.965000000000003</v>
      </c>
      <c r="AQ58" s="48">
        <v>0</v>
      </c>
      <c r="AR58" s="48">
        <v>89.444999999999993</v>
      </c>
      <c r="AS58" s="48">
        <v>0</v>
      </c>
      <c r="AT58" s="48">
        <v>100.599</v>
      </c>
      <c r="AU58" s="48">
        <v>0</v>
      </c>
      <c r="AV58" s="48">
        <v>112.839</v>
      </c>
      <c r="AW58" s="48">
        <v>0</v>
      </c>
      <c r="AX58" s="48">
        <v>0</v>
      </c>
      <c r="AY58" s="48">
        <v>166.1</v>
      </c>
      <c r="AZ58" s="48">
        <v>31.038</v>
      </c>
      <c r="BA58" s="48">
        <v>0</v>
      </c>
      <c r="BB58" s="48">
        <v>31.745999999999999</v>
      </c>
      <c r="BC58" s="48">
        <v>0</v>
      </c>
      <c r="BD58" s="48">
        <v>65.935000000000002</v>
      </c>
      <c r="BE58" s="48">
        <v>0</v>
      </c>
      <c r="BF58" s="48">
        <v>66.486999999999995</v>
      </c>
      <c r="BG58" s="48">
        <v>0</v>
      </c>
      <c r="BH58" s="48">
        <v>67.027000000000001</v>
      </c>
      <c r="BI58" s="48">
        <v>0</v>
      </c>
      <c r="BJ58" s="48">
        <v>67.722999999999999</v>
      </c>
      <c r="BK58" s="48">
        <v>0</v>
      </c>
      <c r="BL58" s="48">
        <v>67.722999999999999</v>
      </c>
      <c r="BM58" s="48">
        <v>0</v>
      </c>
      <c r="BN58" s="48">
        <v>86.209000000000003</v>
      </c>
      <c r="BO58" s="48">
        <v>0</v>
      </c>
      <c r="BP58" s="48">
        <v>96.313000000000002</v>
      </c>
      <c r="BQ58" s="48">
        <v>0</v>
      </c>
      <c r="BR58" s="48">
        <v>108.367</v>
      </c>
      <c r="BS58" s="48">
        <v>0</v>
      </c>
      <c r="BT58" s="48">
        <v>109.333</v>
      </c>
      <c r="BU58" s="48">
        <v>0</v>
      </c>
      <c r="BV58" s="48">
        <v>5.88</v>
      </c>
      <c r="BW58" s="48">
        <v>0</v>
      </c>
      <c r="BX58" s="48">
        <v>14.055</v>
      </c>
      <c r="BY58" s="48">
        <v>0</v>
      </c>
      <c r="BZ58" s="48">
        <v>41.558</v>
      </c>
      <c r="CA58" s="48">
        <v>0</v>
      </c>
      <c r="CB58" s="48">
        <v>74.856999999999999</v>
      </c>
      <c r="CC58" s="48">
        <v>0</v>
      </c>
      <c r="CD58" s="48">
        <v>74.941000000000003</v>
      </c>
      <c r="CE58" s="48">
        <v>0</v>
      </c>
      <c r="CF58" s="48">
        <v>75.210999999999999</v>
      </c>
      <c r="CG58" s="48">
        <v>0</v>
      </c>
      <c r="CH58" s="48">
        <v>75.840999999999994</v>
      </c>
      <c r="CI58" s="48">
        <v>0</v>
      </c>
      <c r="CJ58" s="48">
        <v>75.840999999999994</v>
      </c>
      <c r="CK58" s="48">
        <v>0</v>
      </c>
      <c r="CL58" s="48">
        <v>83.721000000000004</v>
      </c>
      <c r="CM58" s="48">
        <v>0</v>
      </c>
      <c r="CN58" s="48">
        <v>85.561000000000007</v>
      </c>
      <c r="CO58" s="48">
        <v>0</v>
      </c>
      <c r="CP58" s="48">
        <v>106.53100000000001</v>
      </c>
      <c r="CQ58" s="48">
        <v>0</v>
      </c>
      <c r="CR58" s="48">
        <v>108.75700000000001</v>
      </c>
      <c r="CS58" s="48">
        <v>0</v>
      </c>
      <c r="CT58" s="48">
        <v>11.199</v>
      </c>
      <c r="CU58" s="48">
        <v>0</v>
      </c>
      <c r="CV58" s="48">
        <v>11.367000000000001</v>
      </c>
      <c r="CW58" s="48">
        <v>0</v>
      </c>
      <c r="CX58" s="48">
        <v>12.872999999999999</v>
      </c>
      <c r="CY58" s="48">
        <v>0</v>
      </c>
      <c r="CZ58" s="48">
        <v>70.132999999999996</v>
      </c>
      <c r="DA58" s="48">
        <v>0</v>
      </c>
      <c r="DB58" s="48">
        <v>70.659000000000006</v>
      </c>
      <c r="DC58" s="48">
        <v>0</v>
      </c>
      <c r="DD58" s="48">
        <v>70.784999999999997</v>
      </c>
      <c r="DE58" s="48">
        <v>0</v>
      </c>
      <c r="DF58" s="48">
        <v>71.055000000000007</v>
      </c>
      <c r="DG58" s="48">
        <v>0</v>
      </c>
      <c r="DH58" s="48">
        <v>78.460999999999999</v>
      </c>
      <c r="DI58" s="48">
        <v>0</v>
      </c>
      <c r="DJ58" s="48">
        <v>79.688999999999993</v>
      </c>
      <c r="DK58" s="48">
        <v>0</v>
      </c>
      <c r="DL58" s="48">
        <v>80.709000000000003</v>
      </c>
      <c r="DM58" s="48">
        <v>0</v>
      </c>
      <c r="DN58" s="48">
        <v>101.361</v>
      </c>
      <c r="DO58" s="48">
        <v>0</v>
      </c>
      <c r="DP58" s="48">
        <v>104.175</v>
      </c>
      <c r="DQ58" s="49">
        <v>0</v>
      </c>
      <c r="DR58" s="60">
        <v>0</v>
      </c>
      <c r="DS58" s="57">
        <v>0</v>
      </c>
      <c r="DT58" s="65">
        <v>12.555</v>
      </c>
      <c r="DU58" s="66">
        <v>0</v>
      </c>
      <c r="DV58" s="60">
        <v>14.387</v>
      </c>
      <c r="DW58" s="57">
        <v>0</v>
      </c>
      <c r="DX58" s="65">
        <v>43.473999999999997</v>
      </c>
      <c r="DY58" s="66">
        <v>0</v>
      </c>
      <c r="DZ58" s="60">
        <v>43.973999999999997</v>
      </c>
      <c r="EA58" s="57">
        <v>0</v>
      </c>
      <c r="EB58" s="52">
        <v>87.665999999999997</v>
      </c>
      <c r="EC58" s="49">
        <v>0</v>
      </c>
      <c r="ED58" s="50">
        <v>45.558</v>
      </c>
      <c r="EE58" s="51">
        <v>0</v>
      </c>
      <c r="EF58" s="50">
        <v>50.802</v>
      </c>
      <c r="EG58" s="51">
        <v>0</v>
      </c>
      <c r="EH58" s="52">
        <v>66.272000000000006</v>
      </c>
      <c r="EI58" s="51">
        <v>0</v>
      </c>
      <c r="EJ58" s="53" t="s">
        <v>125</v>
      </c>
    </row>
    <row r="59" spans="1:140" s="22" customFormat="1" ht="22.5" customHeight="1" x14ac:dyDescent="0.4">
      <c r="A59" s="53" t="s">
        <v>126</v>
      </c>
      <c r="B59" s="48">
        <v>2276.1280000000006</v>
      </c>
      <c r="C59" s="48">
        <v>209.30899999999997</v>
      </c>
      <c r="D59" s="48">
        <v>3242.8549999999982</v>
      </c>
      <c r="E59" s="48">
        <v>625.32399999999961</v>
      </c>
      <c r="F59" s="48">
        <v>4914.0989999999993</v>
      </c>
      <c r="G59" s="48">
        <v>1148.1660000000006</v>
      </c>
      <c r="H59" s="48">
        <v>5517.9940000000024</v>
      </c>
      <c r="I59" s="48">
        <v>1900.6609999999971</v>
      </c>
      <c r="J59" s="48">
        <v>5982.7519999999977</v>
      </c>
      <c r="K59" s="48">
        <v>2491.739</v>
      </c>
      <c r="L59" s="48">
        <v>6623.493999999997</v>
      </c>
      <c r="M59" s="48">
        <v>2937.5350000000017</v>
      </c>
      <c r="N59" s="48">
        <v>7798.3410000000022</v>
      </c>
      <c r="O59" s="48">
        <v>3545.2609999999972</v>
      </c>
      <c r="P59" s="48">
        <v>8086.6694999999954</v>
      </c>
      <c r="Q59" s="48">
        <v>3980.9139999999943</v>
      </c>
      <c r="R59" s="48">
        <v>13124.103499999996</v>
      </c>
      <c r="S59" s="48">
        <v>4312.1919999999918</v>
      </c>
      <c r="T59" s="48">
        <v>25082.252500000021</v>
      </c>
      <c r="U59" s="48">
        <v>4511.3379999999943</v>
      </c>
      <c r="V59" s="48">
        <v>25553.524499999985</v>
      </c>
      <c r="W59" s="48">
        <v>5235.251999999995</v>
      </c>
      <c r="X59" s="48">
        <v>27537.37850000001</v>
      </c>
      <c r="Y59" s="48">
        <v>5843.0370000000003</v>
      </c>
      <c r="Z59" s="48">
        <v>0.38500000000090395</v>
      </c>
      <c r="AA59" s="48">
        <v>409.6969999999996</v>
      </c>
      <c r="AB59" s="48">
        <v>2152.6469999999999</v>
      </c>
      <c r="AC59" s="48">
        <v>1271.1979999999999</v>
      </c>
      <c r="AD59" s="48">
        <v>2199.0979600000001</v>
      </c>
      <c r="AE59" s="48">
        <v>2067.1678600000005</v>
      </c>
      <c r="AF59" s="48">
        <v>28210.098000000005</v>
      </c>
      <c r="AG59" s="48">
        <v>3005.9710000000027</v>
      </c>
      <c r="AH59" s="48">
        <v>28256.039999999986</v>
      </c>
      <c r="AI59" s="48">
        <v>4151.6789999999983</v>
      </c>
      <c r="AJ59" s="48">
        <v>28256.759999999991</v>
      </c>
      <c r="AK59" s="48">
        <v>4543.9580000000024</v>
      </c>
      <c r="AL59" s="48">
        <v>28637.281500000001</v>
      </c>
      <c r="AM59" s="48">
        <v>5120.2399999999989</v>
      </c>
      <c r="AN59" s="48">
        <v>28687.471500000007</v>
      </c>
      <c r="AO59" s="48">
        <v>5622.7760000000007</v>
      </c>
      <c r="AP59" s="48">
        <v>29223.703499999992</v>
      </c>
      <c r="AQ59" s="48">
        <v>5943.332000000014</v>
      </c>
      <c r="AR59" s="48">
        <v>29549.938500000011</v>
      </c>
      <c r="AS59" s="48">
        <v>6280.1569999999983</v>
      </c>
      <c r="AT59" s="48">
        <v>29743.581500000018</v>
      </c>
      <c r="AU59" s="48">
        <v>6611.6090000000031</v>
      </c>
      <c r="AV59" s="48">
        <v>30297.455500000011</v>
      </c>
      <c r="AW59" s="48">
        <v>7018.4800000000059</v>
      </c>
      <c r="AX59" s="48">
        <v>899.28799999999876</v>
      </c>
      <c r="AY59" s="48">
        <v>67.344000000000079</v>
      </c>
      <c r="AZ59" s="48">
        <v>1907.0639999999967</v>
      </c>
      <c r="BA59" s="48">
        <v>654.75000000000045</v>
      </c>
      <c r="BB59" s="48">
        <v>28734.252000000008</v>
      </c>
      <c r="BC59" s="48">
        <v>917.96700000000055</v>
      </c>
      <c r="BD59" s="48">
        <v>28739.920999999991</v>
      </c>
      <c r="BE59" s="48">
        <v>1375.7519999999997</v>
      </c>
      <c r="BF59" s="48">
        <v>28745.419999999995</v>
      </c>
      <c r="BG59" s="48">
        <v>1618.8900000000026</v>
      </c>
      <c r="BH59" s="48">
        <v>28748.675999999996</v>
      </c>
      <c r="BI59" s="48">
        <v>1946.846</v>
      </c>
      <c r="BJ59" s="48">
        <v>29346.098000000002</v>
      </c>
      <c r="BK59" s="48">
        <v>2812.6829999999977</v>
      </c>
      <c r="BL59" s="48">
        <v>28749.854500000009</v>
      </c>
      <c r="BM59" s="48">
        <v>3338.7269999999976</v>
      </c>
      <c r="BN59" s="48">
        <v>29663.430500000009</v>
      </c>
      <c r="BO59" s="48">
        <v>3587.604999999995</v>
      </c>
      <c r="BP59" s="48">
        <v>29895.745500000005</v>
      </c>
      <c r="BQ59" s="48">
        <v>4142.2129999999988</v>
      </c>
      <c r="BR59" s="48">
        <v>30084.582500000004</v>
      </c>
      <c r="BS59" s="48">
        <v>4464.1889999999994</v>
      </c>
      <c r="BT59" s="48">
        <v>32089.848500000058</v>
      </c>
      <c r="BU59" s="48">
        <v>4874.8159999999834</v>
      </c>
      <c r="BV59" s="48">
        <v>348.74973000000011</v>
      </c>
      <c r="BW59" s="48">
        <v>422.81699999999978</v>
      </c>
      <c r="BX59" s="48">
        <v>31282.211730000006</v>
      </c>
      <c r="BY59" s="48">
        <v>839.44200000000023</v>
      </c>
      <c r="BZ59" s="48">
        <v>31671.08873000001</v>
      </c>
      <c r="CA59" s="48">
        <v>1271.7550000000003</v>
      </c>
      <c r="CB59" s="48">
        <v>31954.854729999999</v>
      </c>
      <c r="CC59" s="48">
        <v>1377.2199999999984</v>
      </c>
      <c r="CD59" s="48">
        <v>31955.37073000001</v>
      </c>
      <c r="CE59" s="48">
        <v>1573.9610000000007</v>
      </c>
      <c r="CF59" s="48">
        <v>31960.940730000002</v>
      </c>
      <c r="CG59" s="48">
        <v>1941.5969999999984</v>
      </c>
      <c r="CH59" s="48">
        <v>31961.630730000004</v>
      </c>
      <c r="CI59" s="48">
        <v>2304.4410000000007</v>
      </c>
      <c r="CJ59" s="48">
        <v>31962.521329999992</v>
      </c>
      <c r="CK59" s="48">
        <v>2585.0339999999965</v>
      </c>
      <c r="CL59" s="48">
        <v>31962.741330000001</v>
      </c>
      <c r="CM59" s="48">
        <v>2941.7860000000001</v>
      </c>
      <c r="CN59" s="48">
        <v>31963.18633</v>
      </c>
      <c r="CO59" s="48">
        <v>3336.89</v>
      </c>
      <c r="CP59" s="48">
        <v>31964.001329999999</v>
      </c>
      <c r="CQ59" s="48">
        <v>5819.1350000000002</v>
      </c>
      <c r="CR59" s="48">
        <v>31964.816330000001</v>
      </c>
      <c r="CS59" s="48">
        <v>23386.740999999998</v>
      </c>
      <c r="CT59" s="48">
        <v>1063.133</v>
      </c>
      <c r="CU59" s="48">
        <v>14437.534</v>
      </c>
      <c r="CV59" s="48">
        <v>2353.8629999999998</v>
      </c>
      <c r="CW59" s="48">
        <v>22086.907999999999</v>
      </c>
      <c r="CX59" s="48">
        <v>33348.678</v>
      </c>
      <c r="CY59" s="48">
        <v>24637.002</v>
      </c>
      <c r="CZ59" s="48">
        <v>33349.339599999999</v>
      </c>
      <c r="DA59" s="48">
        <v>26865.170000000002</v>
      </c>
      <c r="DB59" s="48">
        <v>33352.505599999997</v>
      </c>
      <c r="DC59" s="48">
        <v>28262.987000000001</v>
      </c>
      <c r="DD59" s="48">
        <v>33353.255599999997</v>
      </c>
      <c r="DE59" s="48">
        <v>29643.055</v>
      </c>
      <c r="DF59" s="48">
        <v>33353.725599999998</v>
      </c>
      <c r="DG59" s="48">
        <v>31305.31</v>
      </c>
      <c r="DH59" s="48">
        <v>33352.933599999997</v>
      </c>
      <c r="DI59" s="48">
        <v>32980.050000000003</v>
      </c>
      <c r="DJ59" s="48">
        <v>33353.933099999995</v>
      </c>
      <c r="DK59" s="48">
        <v>35039.813999999998</v>
      </c>
      <c r="DL59" s="48">
        <v>33354.699999999997</v>
      </c>
      <c r="DM59" s="48">
        <v>36470.400000000001</v>
      </c>
      <c r="DN59" s="48">
        <v>33355.179100000001</v>
      </c>
      <c r="DO59" s="48">
        <v>37777.656999999999</v>
      </c>
      <c r="DP59" s="48">
        <v>30789.8701</v>
      </c>
      <c r="DQ59" s="49">
        <v>39342.243000000002</v>
      </c>
      <c r="DR59" s="60">
        <v>0.03</v>
      </c>
      <c r="DS59" s="57">
        <v>358.17999999999995</v>
      </c>
      <c r="DT59" s="65">
        <v>2.8807</v>
      </c>
      <c r="DU59" s="66">
        <v>425.28</v>
      </c>
      <c r="DV59" s="60">
        <v>5.5297999999999998</v>
      </c>
      <c r="DW59" s="57">
        <v>559.16100000000006</v>
      </c>
      <c r="DX59" s="65">
        <v>15.48325</v>
      </c>
      <c r="DY59" s="66">
        <v>580.09100000000001</v>
      </c>
      <c r="DZ59" s="60">
        <v>20.206250000000001</v>
      </c>
      <c r="EA59" s="57">
        <v>580.09100000000001</v>
      </c>
      <c r="EB59" s="52">
        <v>21.487369999999999</v>
      </c>
      <c r="EC59" s="49">
        <v>580.09100000000001</v>
      </c>
      <c r="ED59" s="50">
        <v>21.825369999999999</v>
      </c>
      <c r="EE59" s="51">
        <v>635.10299999999995</v>
      </c>
      <c r="EF59" s="50">
        <v>21.825369999999999</v>
      </c>
      <c r="EG59" s="51">
        <v>650.50300000000004</v>
      </c>
      <c r="EH59" s="52">
        <v>21.939769999999999</v>
      </c>
      <c r="EI59" s="51">
        <v>656.00400000000002</v>
      </c>
      <c r="EJ59" s="53" t="s">
        <v>127</v>
      </c>
    </row>
    <row r="60" spans="1:140" s="22" customFormat="1" ht="30" customHeight="1" x14ac:dyDescent="0.4">
      <c r="A60" s="75" t="s">
        <v>128</v>
      </c>
      <c r="B60" s="76">
        <f t="shared" ref="B60:BM60" si="27">B11+B50</f>
        <v>70720.098730000012</v>
      </c>
      <c r="C60" s="76">
        <f t="shared" si="27"/>
        <v>26775.323100000001</v>
      </c>
      <c r="D60" s="76">
        <f t="shared" si="27"/>
        <v>103796.938850438</v>
      </c>
      <c r="E60" s="76">
        <f t="shared" si="27"/>
        <v>43858.522269999994</v>
      </c>
      <c r="F60" s="76">
        <f t="shared" si="27"/>
        <v>150681.68051000001</v>
      </c>
      <c r="G60" s="76">
        <f t="shared" si="27"/>
        <v>60292.39357</v>
      </c>
      <c r="H60" s="76">
        <f t="shared" si="27"/>
        <v>194172.08795000002</v>
      </c>
      <c r="I60" s="76">
        <f t="shared" si="27"/>
        <v>75319.197400000005</v>
      </c>
      <c r="J60" s="76">
        <f t="shared" si="27"/>
        <v>240115.42363</v>
      </c>
      <c r="K60" s="76">
        <f t="shared" si="27"/>
        <v>97900.505900000004</v>
      </c>
      <c r="L60" s="76">
        <f t="shared" si="27"/>
        <v>276158.44377999898</v>
      </c>
      <c r="M60" s="76">
        <f t="shared" si="27"/>
        <v>124410.42036000002</v>
      </c>
      <c r="N60" s="76">
        <f t="shared" si="27"/>
        <v>322830.05929</v>
      </c>
      <c r="O60" s="76">
        <f t="shared" si="27"/>
        <v>144008.84050000002</v>
      </c>
      <c r="P60" s="76">
        <f t="shared" si="27"/>
        <v>368915.44897999999</v>
      </c>
      <c r="Q60" s="76">
        <f t="shared" si="27"/>
        <v>167060.91748999999</v>
      </c>
      <c r="R60" s="76">
        <f t="shared" si="27"/>
        <v>414352.72497000004</v>
      </c>
      <c r="S60" s="76">
        <f t="shared" si="27"/>
        <v>188579.73019</v>
      </c>
      <c r="T60" s="76">
        <f t="shared" si="27"/>
        <v>462653.61855000001</v>
      </c>
      <c r="U60" s="76">
        <f t="shared" si="27"/>
        <v>204637.00384000002</v>
      </c>
      <c r="V60" s="76">
        <f t="shared" si="27"/>
        <v>504234.79862999998</v>
      </c>
      <c r="W60" s="76">
        <f t="shared" si="27"/>
        <v>230880.32024999999</v>
      </c>
      <c r="X60" s="76">
        <f t="shared" si="27"/>
        <v>556866.57860000001</v>
      </c>
      <c r="Y60" s="76">
        <f t="shared" si="27"/>
        <v>257109.59743999998</v>
      </c>
      <c r="Z60" s="76">
        <f t="shared" si="27"/>
        <v>82760.045640000011</v>
      </c>
      <c r="AA60" s="76">
        <f t="shared" si="27"/>
        <v>22988.119539000003</v>
      </c>
      <c r="AB60" s="76">
        <f t="shared" si="27"/>
        <v>130155.74632999999</v>
      </c>
      <c r="AC60" s="76">
        <f t="shared" si="27"/>
        <v>40487.726869999999</v>
      </c>
      <c r="AD60" s="76">
        <f t="shared" si="27"/>
        <v>193116.44426000002</v>
      </c>
      <c r="AE60" s="76">
        <f t="shared" si="27"/>
        <v>60294.312290000002</v>
      </c>
      <c r="AF60" s="76">
        <f t="shared" si="27"/>
        <v>301419.31774999999</v>
      </c>
      <c r="AG60" s="76">
        <f t="shared" si="27"/>
        <v>78498.079089999999</v>
      </c>
      <c r="AH60" s="76">
        <f t="shared" si="27"/>
        <v>350821.20782000001</v>
      </c>
      <c r="AI60" s="76">
        <f t="shared" si="27"/>
        <v>97450.143330000006</v>
      </c>
      <c r="AJ60" s="76">
        <f t="shared" si="27"/>
        <v>396371.22819000005</v>
      </c>
      <c r="AK60" s="76">
        <f t="shared" si="27"/>
        <v>119303.36606999999</v>
      </c>
      <c r="AL60" s="76">
        <f t="shared" si="27"/>
        <v>459851.51754000003</v>
      </c>
      <c r="AM60" s="76">
        <f t="shared" si="27"/>
        <v>145904.74216999998</v>
      </c>
      <c r="AN60" s="76">
        <f t="shared" si="27"/>
        <v>516923.67558000004</v>
      </c>
      <c r="AO60" s="76">
        <f t="shared" si="27"/>
        <v>168581.45294000002</v>
      </c>
      <c r="AP60" s="76">
        <f t="shared" si="27"/>
        <v>568538.36002999987</v>
      </c>
      <c r="AQ60" s="76">
        <f t="shared" si="27"/>
        <v>186911.60118</v>
      </c>
      <c r="AR60" s="76">
        <f t="shared" si="27"/>
        <v>617170.62290000007</v>
      </c>
      <c r="AS60" s="76">
        <f t="shared" si="27"/>
        <v>205960.35067000001</v>
      </c>
      <c r="AT60" s="76">
        <f t="shared" si="27"/>
        <v>663891.12810000009</v>
      </c>
      <c r="AU60" s="76">
        <f t="shared" si="27"/>
        <v>224139.22142999998</v>
      </c>
      <c r="AV60" s="76">
        <f t="shared" si="27"/>
        <v>727954.00326000014</v>
      </c>
      <c r="AW60" s="76">
        <f t="shared" si="27"/>
        <v>240333.47073</v>
      </c>
      <c r="AX60" s="76">
        <f t="shared" si="27"/>
        <v>88194.561710000009</v>
      </c>
      <c r="AY60" s="76">
        <f t="shared" si="27"/>
        <v>17155.82201</v>
      </c>
      <c r="AZ60" s="76">
        <f t="shared" si="27"/>
        <v>132818.72645000002</v>
      </c>
      <c r="BA60" s="76">
        <f t="shared" si="27"/>
        <v>33115.998120000004</v>
      </c>
      <c r="BB60" s="76">
        <f t="shared" si="27"/>
        <v>201157.97872000001</v>
      </c>
      <c r="BC60" s="76">
        <f t="shared" si="27"/>
        <v>46234.366450000001</v>
      </c>
      <c r="BD60" s="76">
        <f t="shared" si="27"/>
        <v>265296.48441000003</v>
      </c>
      <c r="BE60" s="76">
        <f t="shared" si="27"/>
        <v>66651.188869999998</v>
      </c>
      <c r="BF60" s="76">
        <f t="shared" si="27"/>
        <v>319272.15883000003</v>
      </c>
      <c r="BG60" s="76">
        <f t="shared" si="27"/>
        <v>93777.495640000008</v>
      </c>
      <c r="BH60" s="76">
        <f t="shared" si="27"/>
        <v>361336.79787999997</v>
      </c>
      <c r="BI60" s="76">
        <f t="shared" si="27"/>
        <v>119102.38301999999</v>
      </c>
      <c r="BJ60" s="76">
        <f t="shared" si="27"/>
        <v>422931.40942000004</v>
      </c>
      <c r="BK60" s="76">
        <f t="shared" si="27"/>
        <v>154631.93883999999</v>
      </c>
      <c r="BL60" s="76">
        <f t="shared" si="27"/>
        <v>469748.69513000001</v>
      </c>
      <c r="BM60" s="76">
        <f t="shared" si="27"/>
        <v>175473.56848000002</v>
      </c>
      <c r="BN60" s="76">
        <f t="shared" ref="BN60:DY60" si="28">BN11+BN50</f>
        <v>522453.60658999998</v>
      </c>
      <c r="BO60" s="76">
        <f t="shared" si="28"/>
        <v>201700.71458</v>
      </c>
      <c r="BP60" s="76">
        <f t="shared" si="28"/>
        <v>570492.69183000003</v>
      </c>
      <c r="BQ60" s="76">
        <f t="shared" si="28"/>
        <v>225472.95251999999</v>
      </c>
      <c r="BR60" s="76">
        <f t="shared" si="28"/>
        <v>615556.28076999995</v>
      </c>
      <c r="BS60" s="76">
        <f t="shared" si="28"/>
        <v>252220.99572000001</v>
      </c>
      <c r="BT60" s="76">
        <f t="shared" si="28"/>
        <v>681176.83921000012</v>
      </c>
      <c r="BU60" s="76">
        <f t="shared" si="28"/>
        <v>301536.70479999995</v>
      </c>
      <c r="BV60" s="76">
        <f t="shared" si="28"/>
        <v>112025.55153</v>
      </c>
      <c r="BW60" s="76">
        <f t="shared" si="28"/>
        <v>26746.856700000004</v>
      </c>
      <c r="BX60" s="76">
        <f t="shared" si="28"/>
        <v>190744.23772999999</v>
      </c>
      <c r="BY60" s="76">
        <f t="shared" si="28"/>
        <v>49293.809840000002</v>
      </c>
      <c r="BZ60" s="76">
        <f t="shared" si="28"/>
        <v>240764.29534000001</v>
      </c>
      <c r="CA60" s="76">
        <f t="shared" si="28"/>
        <v>77091.267300000007</v>
      </c>
      <c r="CB60" s="76">
        <f t="shared" si="28"/>
        <v>311336.96824000002</v>
      </c>
      <c r="CC60" s="76">
        <f t="shared" si="28"/>
        <v>105564.72729</v>
      </c>
      <c r="CD60" s="76">
        <f t="shared" si="28"/>
        <v>361348.23884999997</v>
      </c>
      <c r="CE60" s="76">
        <f t="shared" si="28"/>
        <v>140171.03659999999</v>
      </c>
      <c r="CF60" s="76">
        <f t="shared" si="28"/>
        <v>406400.26131999999</v>
      </c>
      <c r="CG60" s="76">
        <f t="shared" si="28"/>
        <v>188351.18817000001</v>
      </c>
      <c r="CH60" s="76">
        <f t="shared" si="28"/>
        <v>472725.13097999996</v>
      </c>
      <c r="CI60" s="76">
        <f t="shared" si="28"/>
        <v>227129.08132999999</v>
      </c>
      <c r="CJ60" s="76">
        <f t="shared" si="28"/>
        <v>528652.56235999998</v>
      </c>
      <c r="CK60" s="76">
        <f t="shared" si="28"/>
        <v>262996.16752999998</v>
      </c>
      <c r="CL60" s="76">
        <f t="shared" si="28"/>
        <v>581509.08165999991</v>
      </c>
      <c r="CM60" s="76">
        <f t="shared" si="28"/>
        <v>307761.74942000001</v>
      </c>
      <c r="CN60" s="76">
        <f t="shared" si="28"/>
        <v>628374.21671000007</v>
      </c>
      <c r="CO60" s="76">
        <f t="shared" si="28"/>
        <v>350035.47167</v>
      </c>
      <c r="CP60" s="76">
        <f t="shared" si="28"/>
        <v>668189.43371999997</v>
      </c>
      <c r="CQ60" s="76">
        <f t="shared" si="28"/>
        <v>391453.57309999998</v>
      </c>
      <c r="CR60" s="76">
        <f t="shared" si="28"/>
        <v>728634.06122000003</v>
      </c>
      <c r="CS60" s="76">
        <f t="shared" si="28"/>
        <v>465153.12059000001</v>
      </c>
      <c r="CT60" s="76">
        <f t="shared" si="28"/>
        <v>104010.82191</v>
      </c>
      <c r="CU60" s="76">
        <f t="shared" si="28"/>
        <v>56840.691440000002</v>
      </c>
      <c r="CV60" s="76">
        <f t="shared" si="28"/>
        <v>160445.07994</v>
      </c>
      <c r="CW60" s="76">
        <f t="shared" si="28"/>
        <v>100170.15075</v>
      </c>
      <c r="CX60" s="76">
        <f t="shared" si="28"/>
        <v>248988.66884</v>
      </c>
      <c r="CY60" s="76">
        <f t="shared" si="28"/>
        <v>145344.73252000002</v>
      </c>
      <c r="CZ60" s="76">
        <f t="shared" si="28"/>
        <v>339107.25600000005</v>
      </c>
      <c r="DA60" s="76">
        <f t="shared" si="28"/>
        <v>179789.26319</v>
      </c>
      <c r="DB60" s="76">
        <f t="shared" si="28"/>
        <v>398001.05214000004</v>
      </c>
      <c r="DC60" s="76">
        <f t="shared" si="28"/>
        <v>208232.96301000001</v>
      </c>
      <c r="DD60" s="76">
        <f t="shared" si="28"/>
        <v>452366.28686999995</v>
      </c>
      <c r="DE60" s="76">
        <f t="shared" si="28"/>
        <v>248199.50464</v>
      </c>
      <c r="DF60" s="76">
        <f t="shared" si="28"/>
        <v>528257.53888999997</v>
      </c>
      <c r="DG60" s="76">
        <f t="shared" si="28"/>
        <v>301178.70488000003</v>
      </c>
      <c r="DH60" s="76">
        <f t="shared" si="28"/>
        <v>580597.12957999995</v>
      </c>
      <c r="DI60" s="76">
        <f t="shared" si="28"/>
        <v>339866.39110000001</v>
      </c>
      <c r="DJ60" s="76">
        <f t="shared" si="28"/>
        <v>651483.89378000004</v>
      </c>
      <c r="DK60" s="76">
        <f t="shared" si="28"/>
        <v>373491.24084300001</v>
      </c>
      <c r="DL60" s="76">
        <f t="shared" si="28"/>
        <v>705699.92420999997</v>
      </c>
      <c r="DM60" s="76">
        <f t="shared" si="28"/>
        <v>401211.23584000004</v>
      </c>
      <c r="DN60" s="76">
        <f t="shared" si="28"/>
        <v>767810.10654000007</v>
      </c>
      <c r="DO60" s="76">
        <f t="shared" si="28"/>
        <v>429848.94698300003</v>
      </c>
      <c r="DP60" s="76">
        <f t="shared" si="28"/>
        <v>843897.27764999995</v>
      </c>
      <c r="DQ60" s="77">
        <f t="shared" si="28"/>
        <v>458726.28349999996</v>
      </c>
      <c r="DR60" s="78">
        <f t="shared" si="28"/>
        <v>117820.43871000002</v>
      </c>
      <c r="DS60" s="79">
        <f t="shared" si="28"/>
        <v>16649.298289999999</v>
      </c>
      <c r="DT60" s="80">
        <f t="shared" si="28"/>
        <v>178306.97304099996</v>
      </c>
      <c r="DU60" s="77">
        <f t="shared" si="28"/>
        <v>38936.25662</v>
      </c>
      <c r="DV60" s="81">
        <f t="shared" si="28"/>
        <v>258424.98340999999</v>
      </c>
      <c r="DW60" s="82">
        <f t="shared" si="28"/>
        <v>61227.659149999999</v>
      </c>
      <c r="DX60" s="80">
        <f t="shared" si="28"/>
        <v>358771.12637999991</v>
      </c>
      <c r="DY60" s="77">
        <f t="shared" si="28"/>
        <v>93417.540739999997</v>
      </c>
      <c r="DZ60" s="81">
        <f t="shared" ref="DZ60:EE60" si="29">DZ11+DZ50</f>
        <v>426637.83487000002</v>
      </c>
      <c r="EA60" s="82">
        <f t="shared" si="29"/>
        <v>129032.68520000001</v>
      </c>
      <c r="EB60" s="80">
        <f t="shared" si="29"/>
        <v>491604.71101000009</v>
      </c>
      <c r="EC60" s="77">
        <f t="shared" si="29"/>
        <v>174922.91821</v>
      </c>
      <c r="ED60" s="81">
        <f t="shared" si="29"/>
        <v>580501.0631400001</v>
      </c>
      <c r="EE60" s="82">
        <f t="shared" si="29"/>
        <v>241128.49865000002</v>
      </c>
      <c r="EF60" s="81">
        <v>654917.94735000003</v>
      </c>
      <c r="EG60" s="82">
        <v>283671.45512</v>
      </c>
      <c r="EH60" s="80">
        <v>731219.83220000006</v>
      </c>
      <c r="EI60" s="82">
        <v>318614.51465999999</v>
      </c>
      <c r="EJ60" s="75" t="s">
        <v>129</v>
      </c>
    </row>
    <row r="61" spans="1:140" s="85" customFormat="1" ht="30" customHeight="1" x14ac:dyDescent="0.25">
      <c r="A61" s="83" t="s">
        <v>130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</row>
    <row r="62" spans="1:140" ht="31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87"/>
    </row>
    <row r="63" spans="1:140" ht="21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89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Q63" s="89"/>
    </row>
    <row r="64" spans="1:140" ht="21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2:27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2:27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2:27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2:27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2:27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2:27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2:27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2:27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2:27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2:27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2:27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2:27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2:27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2:27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2:27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2:27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2:27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2:27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2:27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2:27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2:27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2:27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2:27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2:27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2:27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2:27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2:27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2:27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2:27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2:27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2:27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2:27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2:27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2:27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2:27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2:27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2:27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2:27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2:27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2:27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2:27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2:27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2:27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2:27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2:27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2:27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2:27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2:27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2:27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2:27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2:27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2:27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2:27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2:27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S118" s="3"/>
      <c r="T118" s="3"/>
      <c r="U118" s="3"/>
      <c r="V118" s="3"/>
      <c r="W118" s="3"/>
      <c r="X118" s="3"/>
      <c r="Y118" s="3"/>
      <c r="Z118" s="3"/>
      <c r="AA118" s="3"/>
    </row>
    <row r="132" spans="54:54" x14ac:dyDescent="0.25">
      <c r="BB132" s="92"/>
    </row>
    <row r="133" spans="54:54" x14ac:dyDescent="0.25">
      <c r="BB133" s="92"/>
    </row>
  </sheetData>
  <mergeCells count="149">
    <mergeCell ref="EB8:EC8"/>
    <mergeCell ref="ED8:EE8"/>
    <mergeCell ref="EF8:EG8"/>
    <mergeCell ref="EH8:EI8"/>
    <mergeCell ref="DP8:DQ8"/>
    <mergeCell ref="DR8:DS8"/>
    <mergeCell ref="DT8:DU8"/>
    <mergeCell ref="DV8:DW8"/>
    <mergeCell ref="DX8:DY8"/>
    <mergeCell ref="DZ8:EA8"/>
    <mergeCell ref="DD8:DE8"/>
    <mergeCell ref="DF8:DG8"/>
    <mergeCell ref="DH8:DI8"/>
    <mergeCell ref="DJ8:DK8"/>
    <mergeCell ref="DL8:DM8"/>
    <mergeCell ref="DN8:DO8"/>
    <mergeCell ref="CR8:CS8"/>
    <mergeCell ref="CT8:CU8"/>
    <mergeCell ref="CV8:CW8"/>
    <mergeCell ref="CX8:CY8"/>
    <mergeCell ref="CZ8:DA8"/>
    <mergeCell ref="DB8:DC8"/>
    <mergeCell ref="CF8:CG8"/>
    <mergeCell ref="CH8:CI8"/>
    <mergeCell ref="CJ8:CK8"/>
    <mergeCell ref="CL8:CM8"/>
    <mergeCell ref="CN8:CO8"/>
    <mergeCell ref="CP8:CQ8"/>
    <mergeCell ref="BT8:BU8"/>
    <mergeCell ref="BV8:BW8"/>
    <mergeCell ref="BX8:BY8"/>
    <mergeCell ref="BZ8:CA8"/>
    <mergeCell ref="CB8:CC8"/>
    <mergeCell ref="CD8:CE8"/>
    <mergeCell ref="BH8:BI8"/>
    <mergeCell ref="BJ8:BK8"/>
    <mergeCell ref="BL8:BM8"/>
    <mergeCell ref="BN8:BO8"/>
    <mergeCell ref="BP8:BQ8"/>
    <mergeCell ref="BR8:BS8"/>
    <mergeCell ref="AV8:AW8"/>
    <mergeCell ref="AX8:AY8"/>
    <mergeCell ref="AZ8:BA8"/>
    <mergeCell ref="BB8:BC8"/>
    <mergeCell ref="BD8:BE8"/>
    <mergeCell ref="BF8:BG8"/>
    <mergeCell ref="AJ8:AK8"/>
    <mergeCell ref="AL8:AM8"/>
    <mergeCell ref="AN8:AO8"/>
    <mergeCell ref="AP8:AQ8"/>
    <mergeCell ref="AR8:AS8"/>
    <mergeCell ref="AT8:AU8"/>
    <mergeCell ref="X8:Y8"/>
    <mergeCell ref="Z8:AA8"/>
    <mergeCell ref="AB8:AC8"/>
    <mergeCell ref="AD8:AE8"/>
    <mergeCell ref="AF8:AG8"/>
    <mergeCell ref="AH8:AI8"/>
    <mergeCell ref="L8:M8"/>
    <mergeCell ref="N8:O8"/>
    <mergeCell ref="P8:Q8"/>
    <mergeCell ref="R8:S8"/>
    <mergeCell ref="T8:U8"/>
    <mergeCell ref="V8:W8"/>
    <mergeCell ref="EB7:EC7"/>
    <mergeCell ref="ED7:EE7"/>
    <mergeCell ref="EF7:EG7"/>
    <mergeCell ref="EH7:EI7"/>
    <mergeCell ref="EJ7:EJ10"/>
    <mergeCell ref="B8:C8"/>
    <mergeCell ref="D8:E8"/>
    <mergeCell ref="F8:G8"/>
    <mergeCell ref="H8:I8"/>
    <mergeCell ref="J8:K8"/>
    <mergeCell ref="DP7:DQ7"/>
    <mergeCell ref="DR7:DS7"/>
    <mergeCell ref="DT7:DU7"/>
    <mergeCell ref="DV7:DW7"/>
    <mergeCell ref="DX7:DY7"/>
    <mergeCell ref="DZ7:EA7"/>
    <mergeCell ref="DD7:DE7"/>
    <mergeCell ref="DF7:DG7"/>
    <mergeCell ref="DH7:DI7"/>
    <mergeCell ref="DJ7:DK7"/>
    <mergeCell ref="DL7:DM7"/>
    <mergeCell ref="DN7:DO7"/>
    <mergeCell ref="CR7:CS7"/>
    <mergeCell ref="CT7:CU7"/>
    <mergeCell ref="CV7:CW7"/>
    <mergeCell ref="CX7:CY7"/>
    <mergeCell ref="CZ7:DA7"/>
    <mergeCell ref="DB7:DC7"/>
    <mergeCell ref="CF7:CG7"/>
    <mergeCell ref="CH7:CI7"/>
    <mergeCell ref="CJ7:CK7"/>
    <mergeCell ref="CL7:CM7"/>
    <mergeCell ref="CN7:CO7"/>
    <mergeCell ref="CP7:CQ7"/>
    <mergeCell ref="BT7:BU7"/>
    <mergeCell ref="BV7:BW7"/>
    <mergeCell ref="BX7:BY7"/>
    <mergeCell ref="BZ7:CA7"/>
    <mergeCell ref="CB7:CC7"/>
    <mergeCell ref="CD7:CE7"/>
    <mergeCell ref="BH7:BI7"/>
    <mergeCell ref="BJ7:BK7"/>
    <mergeCell ref="BL7:BM7"/>
    <mergeCell ref="BN7:BO7"/>
    <mergeCell ref="BP7:BQ7"/>
    <mergeCell ref="BR7:BS7"/>
    <mergeCell ref="AV7:AW7"/>
    <mergeCell ref="AX7:AY7"/>
    <mergeCell ref="AZ7:BA7"/>
    <mergeCell ref="BB7:BC7"/>
    <mergeCell ref="BD7:BE7"/>
    <mergeCell ref="BF7:BG7"/>
    <mergeCell ref="AJ7:AK7"/>
    <mergeCell ref="AL7:AM7"/>
    <mergeCell ref="AN7:AO7"/>
    <mergeCell ref="AP7:AQ7"/>
    <mergeCell ref="AR7:AS7"/>
    <mergeCell ref="AT7:AU7"/>
    <mergeCell ref="X7:Y7"/>
    <mergeCell ref="Z7:AA7"/>
    <mergeCell ref="AB7:AC7"/>
    <mergeCell ref="AD7:AE7"/>
    <mergeCell ref="AF7:AG7"/>
    <mergeCell ref="AH7:AI7"/>
    <mergeCell ref="L7:M7"/>
    <mergeCell ref="N7:O7"/>
    <mergeCell ref="P7:Q7"/>
    <mergeCell ref="R7:S7"/>
    <mergeCell ref="T7:U7"/>
    <mergeCell ref="V7:W7"/>
    <mergeCell ref="A7:A10"/>
    <mergeCell ref="B7:C7"/>
    <mergeCell ref="D7:E7"/>
    <mergeCell ref="F7:G7"/>
    <mergeCell ref="H7:I7"/>
    <mergeCell ref="J7:K7"/>
    <mergeCell ref="A2:EJ2"/>
    <mergeCell ref="A3:EJ3"/>
    <mergeCell ref="EH5:EJ5"/>
    <mergeCell ref="B6:Y6"/>
    <mergeCell ref="Z6:AW6"/>
    <mergeCell ref="AX6:BU6"/>
    <mergeCell ref="BV6:CS6"/>
    <mergeCell ref="CT6:DQ6"/>
    <mergeCell ref="DR6:EI6"/>
  </mergeCells>
  <pageMargins left="0.7" right="0.7" top="0.25" bottom="0.23" header="0.3" footer="0.3"/>
  <pageSetup scale="2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Guluzadə</dc:creator>
  <cp:lastModifiedBy>Samid Guluzadə</cp:lastModifiedBy>
  <dcterms:created xsi:type="dcterms:W3CDTF">2022-10-27T09:11:22Z</dcterms:created>
  <dcterms:modified xsi:type="dcterms:W3CDTF">2022-10-27T09:11:23Z</dcterms:modified>
</cp:coreProperties>
</file>