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220" windowHeight="16120" tabRatio="692"/>
  </bookViews>
  <sheets>
    <sheet name="Forma11" sheetId="6" r:id="rId1"/>
  </sheets>
  <definedNames>
    <definedName name="_xlnm.Print_Area" localSheetId="0">Forma11!$A$1:$D$81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6" l="1"/>
  <c r="D63" i="6"/>
  <c r="D50" i="6"/>
  <c r="C60" i="6"/>
  <c r="C63" i="6"/>
  <c r="C50" i="6"/>
  <c r="C33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<sst xmlns="http://schemas.openxmlformats.org/spreadsheetml/2006/main" count="81" uniqueCount="68">
  <si>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</si>
  <si>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</si>
  <si>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</si>
  <si>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</si>
  <si>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 2016 
(based on ad-hoc reports)          </t>
  </si>
  <si>
    <t>Voluntary insurance, total:</t>
  </si>
  <si>
    <t>including:</t>
  </si>
  <si>
    <t>Life insurance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</si>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</sst>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SheetLayoutView="100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46" t="s">
        <v>4</v>
      </c>
      <c r="C2" s="46"/>
      <c r="D2" s="46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7" t="s">
        <v>1</v>
      </c>
      <c r="C4" s="24" t="s">
        <v>2</v>
      </c>
      <c r="D4" s="33" t="s">
        <v>3</v>
      </c>
    </row>
    <row r="5" spans="1:4" ht="22.5" customHeight="1" thickBot="1" x14ac:dyDescent="0.25">
      <c r="A5" s="12"/>
      <c r="B5" s="47" t="s">
        <v>5</v>
      </c>
      <c r="C5" s="30">
        <v>63558116.939999998</v>
      </c>
      <c r="D5" s="35">
        <v>10151052.52</v>
      </c>
    </row>
    <row r="6" spans="1:4" ht="22.5" customHeight="1" thickBot="1" x14ac:dyDescent="0.25">
      <c r="A6" s="12"/>
      <c r="B6" s="47" t="s">
        <v>6</v>
      </c>
      <c r="C6" s="25"/>
      <c r="D6" s="36"/>
    </row>
    <row r="7" spans="1:4" ht="22.5" customHeight="1" x14ac:dyDescent="0.2">
      <c r="A7" s="15"/>
      <c r="B7" s="48" t="s">
        <v>7</v>
      </c>
      <c r="C7" s="30">
        <v>10439558.210000001</v>
      </c>
      <c r="D7" s="37">
        <v>4167818.65</v>
      </c>
    </row>
    <row r="8" spans="1:4" ht="22.5" customHeight="1" x14ac:dyDescent="0.2">
      <c r="A8" s="15"/>
      <c r="B8" s="48" t="s">
        <v>6</v>
      </c>
      <c r="C8" s="26"/>
      <c r="D8" s="38"/>
    </row>
    <row r="9" spans="1:4" ht="22.5" customHeight="1" x14ac:dyDescent="0.2">
      <c r="A9" s="12"/>
      <c r="B9" s="16" t="s">
        <v>8</v>
      </c>
      <c r="C9" s="29">
        <v>5898707.7199999997</v>
      </c>
      <c r="D9" s="36">
        <v>105407.78</v>
      </c>
    </row>
    <row r="10" spans="1:4" ht="21" customHeight="1" x14ac:dyDescent="0.2">
      <c r="A10" s="15"/>
      <c r="B10" s="17" t="s">
        <v>9</v>
      </c>
      <c r="C10" s="29">
        <v>4551967.6399999997</v>
      </c>
      <c r="D10" s="39">
        <v>4062410.87</v>
      </c>
    </row>
    <row r="11" spans="1:4" ht="21" customHeight="1" x14ac:dyDescent="0.2">
      <c r="A11" s="12"/>
      <c r="B11" s="16" t="s">
        <v>10</v>
      </c>
      <c r="C11" s="25">
        <v>0</v>
      </c>
      <c r="D11" s="36">
        <v>0</v>
      </c>
    </row>
    <row r="12" spans="1:4" ht="21" customHeight="1" x14ac:dyDescent="0.2">
      <c r="A12" s="15"/>
      <c r="B12" s="17" t="s">
        <v>11</v>
      </c>
      <c r="C12" s="26">
        <v>-1573.6</v>
      </c>
      <c r="D12" s="39">
        <v>0</v>
      </c>
    </row>
    <row r="13" spans="1:4" ht="21" customHeight="1" x14ac:dyDescent="0.2">
      <c r="A13" s="12"/>
      <c r="B13" s="16" t="s">
        <v>12</v>
      </c>
      <c r="C13" s="25">
        <v>-9543.5499999999993</v>
      </c>
      <c r="D13" s="36">
        <v>0</v>
      </c>
    </row>
    <row r="14" spans="1:4" ht="21" customHeight="1" x14ac:dyDescent="0.2">
      <c r="A14" s="15"/>
      <c r="B14" s="8" t="s">
        <v>13</v>
      </c>
      <c r="C14" s="31">
        <v>53118558.729999997</v>
      </c>
      <c r="D14" s="40">
        <v>5983233.8700000001</v>
      </c>
    </row>
    <row r="15" spans="1:4" ht="21" customHeight="1" x14ac:dyDescent="0.2">
      <c r="A15" s="15"/>
      <c r="B15" s="14" t="s">
        <v>6</v>
      </c>
      <c r="C15" s="26"/>
      <c r="D15" s="39"/>
    </row>
    <row r="16" spans="1:4" ht="21" customHeight="1" x14ac:dyDescent="0.2">
      <c r="A16" s="12"/>
      <c r="B16" s="13" t="s">
        <v>14</v>
      </c>
      <c r="C16" s="31">
        <v>37277957.109999999</v>
      </c>
      <c r="D16" s="41">
        <v>4533809.76</v>
      </c>
    </row>
    <row r="17" spans="1:4" ht="21" customHeight="1" x14ac:dyDescent="0.2">
      <c r="A17" s="12"/>
      <c r="B17" s="14" t="s">
        <v>6</v>
      </c>
      <c r="C17" s="25"/>
      <c r="D17" s="36"/>
    </row>
    <row r="18" spans="1:4" ht="21" customHeight="1" x14ac:dyDescent="0.2">
      <c r="A18" s="15"/>
      <c r="B18" s="17" t="s">
        <v>15</v>
      </c>
      <c r="C18" s="32">
        <v>315898.42</v>
      </c>
      <c r="D18" s="39">
        <v>51790.65</v>
      </c>
    </row>
    <row r="19" spans="1:4" ht="21" customHeight="1" x14ac:dyDescent="0.2">
      <c r="A19" s="12"/>
      <c r="B19" s="16" t="s">
        <v>16</v>
      </c>
      <c r="C19" s="32">
        <v>36859112.700000003</v>
      </c>
      <c r="D19" s="36">
        <v>4473123.28</v>
      </c>
    </row>
    <row r="20" spans="1:4" ht="21" customHeight="1" x14ac:dyDescent="0.2">
      <c r="A20" s="15"/>
      <c r="B20" s="9" t="s">
        <v>17</v>
      </c>
      <c r="C20" s="32">
        <v>102945.99</v>
      </c>
      <c r="D20" s="39">
        <v>8895.83</v>
      </c>
    </row>
    <row r="21" spans="1:4" ht="21" customHeight="1" x14ac:dyDescent="0.2">
      <c r="A21" s="12"/>
      <c r="B21" s="13" t="s">
        <v>18</v>
      </c>
      <c r="C21" s="31">
        <v>15840601.619999999</v>
      </c>
      <c r="D21" s="35">
        <v>1449424.11</v>
      </c>
    </row>
    <row r="22" spans="1:4" ht="21" customHeight="1" x14ac:dyDescent="0.2">
      <c r="A22" s="12"/>
      <c r="B22" s="14" t="s">
        <v>6</v>
      </c>
      <c r="C22" s="25"/>
      <c r="D22" s="36"/>
    </row>
    <row r="23" spans="1:4" ht="21" customHeight="1" x14ac:dyDescent="0.2">
      <c r="A23" s="15"/>
      <c r="B23" s="18" t="s">
        <v>19</v>
      </c>
      <c r="C23" s="27">
        <v>12112606.25</v>
      </c>
      <c r="D23" s="40">
        <v>1341725.47</v>
      </c>
    </row>
    <row r="24" spans="1:4" ht="21" customHeight="1" x14ac:dyDescent="0.2">
      <c r="A24" s="15"/>
      <c r="B24" s="19" t="s">
        <v>6</v>
      </c>
      <c r="C24" s="26"/>
      <c r="D24" s="39"/>
    </row>
    <row r="25" spans="1:4" ht="21" customHeight="1" x14ac:dyDescent="0.2">
      <c r="A25" s="12"/>
      <c r="B25" s="49" t="s">
        <v>20</v>
      </c>
      <c r="C25" s="25">
        <v>2716979.62</v>
      </c>
      <c r="D25" s="36">
        <v>113583.62</v>
      </c>
    </row>
    <row r="26" spans="1:4" ht="21" customHeight="1" x14ac:dyDescent="0.2">
      <c r="A26" s="15"/>
      <c r="B26" s="49" t="s">
        <v>21</v>
      </c>
      <c r="C26" s="26">
        <v>1688982.21</v>
      </c>
      <c r="D26" s="42">
        <v>1218257.1299999999</v>
      </c>
    </row>
    <row r="27" spans="1:4" ht="21" customHeight="1" x14ac:dyDescent="0.2">
      <c r="A27" s="12"/>
      <c r="B27" s="16" t="s">
        <v>22</v>
      </c>
      <c r="C27" s="25">
        <v>0</v>
      </c>
      <c r="D27" s="36">
        <v>0</v>
      </c>
    </row>
    <row r="28" spans="1:4" ht="21" customHeight="1" x14ac:dyDescent="0.2">
      <c r="A28" s="15"/>
      <c r="B28" s="17" t="s">
        <v>23</v>
      </c>
      <c r="C28" s="26">
        <v>6883103.9900000002</v>
      </c>
      <c r="D28" s="39">
        <v>0</v>
      </c>
    </row>
    <row r="29" spans="1:4" ht="21" customHeight="1" x14ac:dyDescent="0.2">
      <c r="A29" s="12"/>
      <c r="B29" s="16" t="s">
        <v>24</v>
      </c>
      <c r="C29" s="25">
        <v>481953.47</v>
      </c>
      <c r="D29" s="36">
        <v>0</v>
      </c>
    </row>
    <row r="30" spans="1:4" ht="21" customHeight="1" x14ac:dyDescent="0.2">
      <c r="A30" s="15"/>
      <c r="B30" s="17" t="s">
        <v>25</v>
      </c>
      <c r="C30" s="26">
        <v>299376.96000000002</v>
      </c>
      <c r="D30" s="39">
        <v>0</v>
      </c>
    </row>
    <row r="31" spans="1:4" ht="21" customHeight="1" x14ac:dyDescent="0.2">
      <c r="A31" s="12"/>
      <c r="B31" s="16" t="s">
        <v>26</v>
      </c>
      <c r="C31" s="25">
        <v>6012</v>
      </c>
      <c r="D31" s="36">
        <v>0</v>
      </c>
    </row>
    <row r="32" spans="1:4" ht="21" customHeight="1" x14ac:dyDescent="0.2">
      <c r="A32" s="15"/>
      <c r="B32" s="17" t="s">
        <v>27</v>
      </c>
      <c r="C32" s="26">
        <v>698</v>
      </c>
      <c r="D32" s="39">
        <v>9884.7199999999993</v>
      </c>
    </row>
    <row r="33" spans="1:4" ht="21" customHeight="1" x14ac:dyDescent="0.2">
      <c r="A33" s="15"/>
      <c r="B33" s="9" t="s">
        <v>28</v>
      </c>
      <c r="C33" s="25">
        <f>C35+C36+C37</f>
        <v>35500</v>
      </c>
      <c r="D33" s="39">
        <v>0</v>
      </c>
    </row>
    <row r="34" spans="1:4" ht="21" customHeight="1" x14ac:dyDescent="0.2">
      <c r="A34" s="15"/>
      <c r="B34" s="9" t="s">
        <v>6</v>
      </c>
      <c r="C34" s="26"/>
      <c r="D34" s="39"/>
    </row>
    <row r="35" spans="1:4" ht="21" customHeight="1" x14ac:dyDescent="0.2">
      <c r="A35" s="12"/>
      <c r="B35" s="16" t="s">
        <v>29</v>
      </c>
      <c r="C35" s="25">
        <v>35500</v>
      </c>
      <c r="D35" s="36">
        <v>0</v>
      </c>
    </row>
    <row r="36" spans="1:4" ht="21" customHeight="1" x14ac:dyDescent="0.2">
      <c r="A36" s="15"/>
      <c r="B36" s="17" t="s">
        <v>30</v>
      </c>
      <c r="C36" s="26">
        <v>0</v>
      </c>
      <c r="D36" s="39">
        <v>0</v>
      </c>
    </row>
    <row r="37" spans="1:4" ht="21" customHeight="1" x14ac:dyDescent="0.2">
      <c r="A37" s="15"/>
      <c r="B37" s="17" t="s">
        <v>31</v>
      </c>
      <c r="C37" s="26">
        <v>0</v>
      </c>
      <c r="D37" s="39">
        <v>0</v>
      </c>
    </row>
    <row r="38" spans="1:4" ht="21" customHeight="1" x14ac:dyDescent="0.2">
      <c r="A38" s="12"/>
      <c r="B38" s="14" t="s">
        <v>32</v>
      </c>
      <c r="C38" s="28">
        <v>3727945.37</v>
      </c>
      <c r="D38" s="41">
        <v>106263.45</v>
      </c>
    </row>
    <row r="39" spans="1:4" ht="21" customHeight="1" x14ac:dyDescent="0.2">
      <c r="A39" s="12"/>
      <c r="B39" s="19" t="s">
        <v>6</v>
      </c>
      <c r="C39" s="25"/>
      <c r="D39" s="36"/>
    </row>
    <row r="40" spans="1:4" ht="21" customHeight="1" x14ac:dyDescent="0.2">
      <c r="A40" s="15"/>
      <c r="B40" s="49" t="s">
        <v>33</v>
      </c>
      <c r="C40" s="26">
        <v>188253.01</v>
      </c>
      <c r="D40" s="39">
        <v>1975</v>
      </c>
    </row>
    <row r="41" spans="1:4" ht="21" customHeight="1" x14ac:dyDescent="0.2">
      <c r="A41" s="12"/>
      <c r="B41" s="16" t="s">
        <v>34</v>
      </c>
      <c r="C41" s="25">
        <v>0</v>
      </c>
      <c r="D41" s="36">
        <v>0</v>
      </c>
    </row>
    <row r="42" spans="1:4" ht="26.25" customHeight="1" x14ac:dyDescent="0.2">
      <c r="A42" s="15"/>
      <c r="B42" s="17" t="s">
        <v>35</v>
      </c>
      <c r="C42" s="26">
        <v>2110585.62</v>
      </c>
      <c r="D42" s="39">
        <v>0</v>
      </c>
    </row>
    <row r="43" spans="1:4" ht="21" customHeight="1" x14ac:dyDescent="0.2">
      <c r="A43" s="12"/>
      <c r="B43" s="16" t="s">
        <v>36</v>
      </c>
      <c r="C43" s="25">
        <v>0</v>
      </c>
      <c r="D43" s="36">
        <v>0</v>
      </c>
    </row>
    <row r="44" spans="1:4" ht="21" customHeight="1" x14ac:dyDescent="0.2">
      <c r="A44" s="15"/>
      <c r="B44" s="17" t="s">
        <v>37</v>
      </c>
      <c r="C44" s="26">
        <v>16437.560000000001</v>
      </c>
      <c r="D44" s="39">
        <v>11871.27</v>
      </c>
    </row>
    <row r="45" spans="1:4" ht="21" customHeight="1" x14ac:dyDescent="0.2">
      <c r="A45" s="12"/>
      <c r="B45" s="16" t="s">
        <v>38</v>
      </c>
      <c r="C45" s="25">
        <v>38688.1</v>
      </c>
      <c r="D45" s="36">
        <v>0</v>
      </c>
    </row>
    <row r="46" spans="1:4" ht="21" customHeight="1" x14ac:dyDescent="0.2">
      <c r="A46" s="15"/>
      <c r="B46" s="17" t="s">
        <v>39</v>
      </c>
      <c r="C46" s="26">
        <v>600</v>
      </c>
      <c r="D46" s="39">
        <v>0</v>
      </c>
    </row>
    <row r="47" spans="1:4" ht="21" customHeight="1" x14ac:dyDescent="0.2">
      <c r="A47" s="12"/>
      <c r="B47" s="16" t="s">
        <v>40</v>
      </c>
      <c r="C47" s="25">
        <v>8836.65</v>
      </c>
      <c r="D47" s="36">
        <v>632.17999999999995</v>
      </c>
    </row>
    <row r="48" spans="1:4" ht="21" customHeight="1" x14ac:dyDescent="0.2">
      <c r="A48" s="15"/>
      <c r="B48" s="17" t="s">
        <v>41</v>
      </c>
      <c r="C48" s="26">
        <v>1364544.43</v>
      </c>
      <c r="D48" s="39">
        <v>91785</v>
      </c>
    </row>
    <row r="49" spans="1:4" ht="21" customHeight="1" x14ac:dyDescent="0.2">
      <c r="A49" s="15"/>
      <c r="B49" s="17" t="s">
        <v>42</v>
      </c>
      <c r="C49" s="26">
        <v>0</v>
      </c>
      <c r="D49" s="39">
        <v>0</v>
      </c>
    </row>
    <row r="50" spans="1:4" ht="21" customHeight="1" x14ac:dyDescent="0.2">
      <c r="A50" s="12"/>
      <c r="B50" s="14" t="s">
        <v>43</v>
      </c>
      <c r="C50" s="28">
        <f>C52+C53</f>
        <v>50</v>
      </c>
      <c r="D50" s="41">
        <f>D52+D53</f>
        <v>1435.19</v>
      </c>
    </row>
    <row r="51" spans="1:4" ht="21" customHeight="1" x14ac:dyDescent="0.2">
      <c r="A51" s="12"/>
      <c r="B51" s="19" t="s">
        <v>6</v>
      </c>
      <c r="C51" s="25"/>
      <c r="D51" s="36"/>
    </row>
    <row r="52" spans="1:4" ht="21" customHeight="1" x14ac:dyDescent="0.2">
      <c r="A52" s="15"/>
      <c r="B52" s="17" t="s">
        <v>44</v>
      </c>
      <c r="C52" s="25">
        <v>50</v>
      </c>
      <c r="D52" s="39">
        <v>1435.19</v>
      </c>
    </row>
    <row r="53" spans="1:4" ht="21" customHeight="1" x14ac:dyDescent="0.2">
      <c r="A53" s="12"/>
      <c r="B53" s="16" t="s">
        <v>45</v>
      </c>
      <c r="C53" s="25">
        <v>0</v>
      </c>
      <c r="D53" s="36">
        <v>0</v>
      </c>
    </row>
    <row r="54" spans="1:4" ht="21" customHeight="1" x14ac:dyDescent="0.2">
      <c r="A54" s="15"/>
      <c r="B54" s="18" t="s">
        <v>46</v>
      </c>
      <c r="C54" s="27">
        <v>0</v>
      </c>
      <c r="D54" s="43">
        <v>0</v>
      </c>
    </row>
    <row r="55" spans="1:4" ht="21" customHeight="1" x14ac:dyDescent="0.2">
      <c r="A55" s="15"/>
      <c r="B55" s="19" t="s">
        <v>6</v>
      </c>
      <c r="C55" s="26"/>
      <c r="D55" s="39"/>
    </row>
    <row r="56" spans="1:4" ht="21" customHeight="1" x14ac:dyDescent="0.2">
      <c r="A56" s="12"/>
      <c r="B56" s="16" t="s">
        <v>47</v>
      </c>
      <c r="C56" s="25">
        <v>0</v>
      </c>
      <c r="D56" s="36">
        <v>0</v>
      </c>
    </row>
    <row r="57" spans="1:4" ht="21" customHeight="1" x14ac:dyDescent="0.2">
      <c r="A57" s="15"/>
      <c r="B57" s="17" t="s">
        <v>48</v>
      </c>
      <c r="C57" s="26">
        <v>0</v>
      </c>
      <c r="D57" s="39">
        <v>0</v>
      </c>
    </row>
    <row r="58" spans="1:4" ht="21" customHeight="1" x14ac:dyDescent="0.2">
      <c r="A58" s="12"/>
      <c r="B58" s="13" t="s">
        <v>49</v>
      </c>
      <c r="C58" s="28">
        <v>12739443.9</v>
      </c>
      <c r="D58" s="35">
        <v>3207211.72</v>
      </c>
    </row>
    <row r="59" spans="1:4" ht="21" customHeight="1" x14ac:dyDescent="0.2">
      <c r="A59" s="12"/>
      <c r="B59" s="14" t="s">
        <v>6</v>
      </c>
      <c r="C59" s="25"/>
      <c r="D59" s="25"/>
    </row>
    <row r="60" spans="1:4" ht="21" customHeight="1" x14ac:dyDescent="0.2">
      <c r="A60" s="12"/>
      <c r="B60" s="8" t="s">
        <v>50</v>
      </c>
      <c r="C60" s="28">
        <f>C62</f>
        <v>2075856.25</v>
      </c>
      <c r="D60" s="41">
        <f>D62</f>
        <v>90464.95</v>
      </c>
    </row>
    <row r="61" spans="1:4" ht="21" customHeight="1" x14ac:dyDescent="0.2">
      <c r="A61" s="12"/>
      <c r="B61" s="14" t="s">
        <v>6</v>
      </c>
      <c r="C61" s="25"/>
      <c r="D61" s="36"/>
    </row>
    <row r="62" spans="1:4" ht="32.25" customHeight="1" x14ac:dyDescent="0.2">
      <c r="A62" s="12"/>
      <c r="B62" s="16" t="s">
        <v>51</v>
      </c>
      <c r="C62" s="25">
        <v>2075856.25</v>
      </c>
      <c r="D62" s="36">
        <v>90464.95</v>
      </c>
    </row>
    <row r="63" spans="1:4" ht="22.5" customHeight="1" x14ac:dyDescent="0.2">
      <c r="A63" s="12"/>
      <c r="B63" s="8" t="s">
        <v>13</v>
      </c>
      <c r="C63" s="28">
        <f>C58-C60</f>
        <v>10663587.65</v>
      </c>
      <c r="D63" s="28">
        <f>D58-D60</f>
        <v>3116746.77</v>
      </c>
    </row>
    <row r="64" spans="1:4" ht="20.25" customHeight="1" x14ac:dyDescent="0.2">
      <c r="A64" s="12"/>
      <c r="B64" s="14" t="s">
        <v>6</v>
      </c>
      <c r="C64" s="25"/>
      <c r="D64" s="36"/>
    </row>
    <row r="65" spans="1:4" ht="21" customHeight="1" x14ac:dyDescent="0.2">
      <c r="A65" s="12"/>
      <c r="B65" s="49" t="s">
        <v>52</v>
      </c>
      <c r="C65" s="29">
        <v>0</v>
      </c>
      <c r="D65" s="38">
        <v>0</v>
      </c>
    </row>
    <row r="66" spans="1:4" ht="21" customHeight="1" x14ac:dyDescent="0.2">
      <c r="A66" s="12"/>
      <c r="B66" s="20" t="s">
        <v>53</v>
      </c>
      <c r="C66" s="29">
        <v>0</v>
      </c>
      <c r="D66" s="38">
        <v>0</v>
      </c>
    </row>
    <row r="67" spans="1:4" ht="21" customHeight="1" x14ac:dyDescent="0.2">
      <c r="A67" s="12"/>
      <c r="B67" s="20" t="s">
        <v>54</v>
      </c>
      <c r="C67" s="29">
        <v>0</v>
      </c>
      <c r="D67" s="38">
        <v>0</v>
      </c>
    </row>
    <row r="68" spans="1:4" ht="21" customHeight="1" x14ac:dyDescent="0.2">
      <c r="A68" s="12"/>
      <c r="B68" s="20" t="s">
        <v>55</v>
      </c>
      <c r="C68" s="29">
        <v>0</v>
      </c>
      <c r="D68" s="44">
        <v>0</v>
      </c>
    </row>
    <row r="69" spans="1:4" ht="21" customHeight="1" x14ac:dyDescent="0.2">
      <c r="A69" s="15"/>
      <c r="B69" s="17" t="s">
        <v>56</v>
      </c>
      <c r="C69" s="26">
        <v>0</v>
      </c>
      <c r="D69" s="39">
        <v>0</v>
      </c>
    </row>
    <row r="70" spans="1:4" ht="21" customHeight="1" x14ac:dyDescent="0.2">
      <c r="A70" s="12"/>
      <c r="B70" s="16" t="s">
        <v>57</v>
      </c>
      <c r="C70" s="25">
        <v>0</v>
      </c>
      <c r="D70" s="36">
        <v>0</v>
      </c>
    </row>
    <row r="71" spans="1:4" ht="21" customHeight="1" x14ac:dyDescent="0.2">
      <c r="A71" s="15"/>
      <c r="B71" s="49" t="s">
        <v>58</v>
      </c>
      <c r="C71" s="26">
        <v>51090</v>
      </c>
      <c r="D71" s="42">
        <v>430230</v>
      </c>
    </row>
    <row r="72" spans="1:4" ht="31.5" customHeight="1" x14ac:dyDescent="0.2">
      <c r="A72" s="12"/>
      <c r="B72" s="49" t="s">
        <v>59</v>
      </c>
      <c r="C72" s="25">
        <v>110095</v>
      </c>
      <c r="D72" s="44">
        <v>34447</v>
      </c>
    </row>
    <row r="73" spans="1:4" ht="21" customHeight="1" x14ac:dyDescent="0.2">
      <c r="A73" s="15"/>
      <c r="B73" s="17" t="s">
        <v>60</v>
      </c>
      <c r="C73" s="26">
        <v>0</v>
      </c>
      <c r="D73" s="39">
        <v>0</v>
      </c>
    </row>
    <row r="74" spans="1:4" ht="21" customHeight="1" x14ac:dyDescent="0.2">
      <c r="A74" s="12"/>
      <c r="B74" s="16" t="s">
        <v>61</v>
      </c>
      <c r="C74" s="25">
        <v>0</v>
      </c>
      <c r="D74" s="36">
        <v>0</v>
      </c>
    </row>
    <row r="75" spans="1:4" ht="21" customHeight="1" x14ac:dyDescent="0.2">
      <c r="A75" s="15"/>
      <c r="B75" s="17" t="s">
        <v>62</v>
      </c>
      <c r="C75" s="26">
        <v>231</v>
      </c>
      <c r="D75" s="39">
        <v>0</v>
      </c>
    </row>
    <row r="76" spans="1:4" ht="21" customHeight="1" x14ac:dyDescent="0.2">
      <c r="A76" s="15"/>
      <c r="B76" s="17" t="s">
        <v>63</v>
      </c>
      <c r="C76" s="26">
        <v>5708812.4500000002</v>
      </c>
      <c r="D76" s="38">
        <v>241372.69</v>
      </c>
    </row>
    <row r="77" spans="1:4" ht="21" customHeight="1" x14ac:dyDescent="0.2">
      <c r="A77" s="12"/>
      <c r="B77" s="49" t="s">
        <v>64</v>
      </c>
      <c r="C77" s="25">
        <v>54330</v>
      </c>
      <c r="D77" s="38">
        <v>0</v>
      </c>
    </row>
    <row r="78" spans="1:4" ht="21" customHeight="1" x14ac:dyDescent="0.2">
      <c r="A78" s="15"/>
      <c r="B78" s="49" t="s">
        <v>65</v>
      </c>
      <c r="C78" s="26">
        <v>4733037.2</v>
      </c>
      <c r="D78" s="38">
        <v>2410697.08</v>
      </c>
    </row>
    <row r="79" spans="1:4" ht="21" customHeight="1" x14ac:dyDescent="0.2">
      <c r="A79" s="12"/>
      <c r="B79" s="20" t="s">
        <v>66</v>
      </c>
      <c r="C79" s="25">
        <v>5992</v>
      </c>
      <c r="D79" s="38">
        <v>0</v>
      </c>
    </row>
    <row r="80" spans="1:4" ht="20.25" customHeight="1" x14ac:dyDescent="0.2">
      <c r="A80" s="15"/>
      <c r="B80" s="8" t="s">
        <v>67</v>
      </c>
      <c r="C80" s="34">
        <f>C5+C58</f>
        <v>76297560.840000004</v>
      </c>
      <c r="D80" s="45">
        <f>D5+D58</f>
        <v>13358264.24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2019-10-03T10:25:31Z</dcterms:modified>
</cp:coreProperties>
</file>