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SIĞORTA AYLIQ HESABATLAR\2022\Mart\Hesabatlar\"/>
    </mc:Choice>
  </mc:AlternateContent>
  <bookViews>
    <workbookView xWindow="0" yWindow="0" windowWidth="20490" windowHeight="775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V26" i="1" l="1"/>
  <c r="EV36" i="1" s="1"/>
  <c r="EU26" i="1"/>
  <c r="EU36" i="1" s="1"/>
  <c r="ET26" i="1" l="1"/>
  <c r="ES26" i="1"/>
  <c r="ET36" i="1" l="1"/>
  <c r="ES36" i="1"/>
  <c r="DU26" i="1" l="1"/>
  <c r="DV26" i="1"/>
  <c r="DW26" i="1"/>
  <c r="DX26" i="1"/>
  <c r="DX36" i="1" s="1"/>
  <c r="DY26" i="1"/>
  <c r="DY36" i="1" s="1"/>
  <c r="DZ26" i="1"/>
  <c r="DZ36" i="1" s="1"/>
  <c r="EA26" i="1"/>
  <c r="EA36" i="1" s="1"/>
  <c r="EB26" i="1"/>
  <c r="EB36" i="1" s="1"/>
  <c r="EC26" i="1"/>
  <c r="EC36" i="1" s="1"/>
  <c r="ED26" i="1"/>
  <c r="ED36" i="1" s="1"/>
  <c r="EE26" i="1"/>
  <c r="EE36" i="1" s="1"/>
  <c r="EF26" i="1"/>
  <c r="EG26" i="1"/>
  <c r="EG36" i="1" s="1"/>
  <c r="EH26" i="1"/>
  <c r="EH36" i="1" s="1"/>
  <c r="EI26" i="1"/>
  <c r="EI36" i="1" s="1"/>
  <c r="EJ26" i="1"/>
  <c r="EJ36" i="1" s="1"/>
  <c r="EK26" i="1"/>
  <c r="EK36" i="1" s="1"/>
  <c r="EL26" i="1"/>
  <c r="EL36" i="1" s="1"/>
  <c r="EM26" i="1"/>
  <c r="EM36" i="1" s="1"/>
  <c r="EN26" i="1"/>
  <c r="EN36" i="1" s="1"/>
  <c r="EO26" i="1"/>
  <c r="EO36" i="1" s="1"/>
  <c r="EP26" i="1"/>
  <c r="EP36" i="1" s="1"/>
  <c r="EQ26" i="1"/>
  <c r="ER26" i="1"/>
  <c r="DU36" i="1"/>
  <c r="DV36" i="1"/>
  <c r="DW36" i="1"/>
  <c r="EF36" i="1"/>
  <c r="ER36" i="1" l="1"/>
  <c r="EQ36" i="1"/>
  <c r="D26" i="1"/>
  <c r="D36" i="1" s="1"/>
  <c r="E26" i="1"/>
  <c r="E36" i="1" s="1"/>
  <c r="F26" i="1"/>
  <c r="F36" i="1" s="1"/>
  <c r="G26" i="1"/>
  <c r="G36" i="1" s="1"/>
  <c r="H26" i="1"/>
  <c r="H36" i="1" s="1"/>
  <c r="I26" i="1"/>
  <c r="I36" i="1" s="1"/>
  <c r="J26" i="1"/>
  <c r="J36" i="1" s="1"/>
  <c r="K26" i="1"/>
  <c r="K36" i="1" s="1"/>
  <c r="L26" i="1"/>
  <c r="L36" i="1" s="1"/>
  <c r="M26" i="1"/>
  <c r="M36" i="1" s="1"/>
  <c r="N26" i="1"/>
  <c r="N36" i="1" s="1"/>
  <c r="O26" i="1"/>
  <c r="O36" i="1" s="1"/>
  <c r="P26" i="1"/>
  <c r="P36" i="1" s="1"/>
  <c r="Q26" i="1"/>
  <c r="Q36" i="1" s="1"/>
  <c r="R26" i="1"/>
  <c r="R36" i="1" s="1"/>
  <c r="S26" i="1"/>
  <c r="S36" i="1" s="1"/>
  <c r="T26" i="1"/>
  <c r="T36" i="1" s="1"/>
  <c r="U26" i="1"/>
  <c r="U36" i="1" s="1"/>
  <c r="V26" i="1"/>
  <c r="V36" i="1" s="1"/>
  <c r="W26" i="1"/>
  <c r="W36" i="1" s="1"/>
  <c r="X26" i="1"/>
  <c r="X36" i="1" s="1"/>
  <c r="Y26" i="1"/>
  <c r="Y36" i="1" s="1"/>
  <c r="Z26" i="1"/>
  <c r="Z36" i="1" s="1"/>
  <c r="AA26" i="1"/>
  <c r="AA36" i="1" s="1"/>
  <c r="AB26" i="1"/>
  <c r="AB36" i="1" s="1"/>
  <c r="AC26" i="1"/>
  <c r="AC36" i="1" s="1"/>
  <c r="AD26" i="1"/>
  <c r="AD36" i="1" s="1"/>
  <c r="AE26" i="1"/>
  <c r="AE36" i="1" s="1"/>
  <c r="AF26" i="1"/>
  <c r="AF36" i="1" s="1"/>
  <c r="AG26" i="1"/>
  <c r="AG36" i="1" s="1"/>
  <c r="AH26" i="1"/>
  <c r="AH36" i="1" s="1"/>
  <c r="AI26" i="1"/>
  <c r="AI36" i="1" s="1"/>
  <c r="AJ26" i="1"/>
  <c r="AJ36" i="1" s="1"/>
  <c r="AK26" i="1"/>
  <c r="AK36" i="1" s="1"/>
  <c r="AL26" i="1"/>
  <c r="AL36" i="1" s="1"/>
  <c r="AM26" i="1"/>
  <c r="AM36" i="1" s="1"/>
  <c r="AN26" i="1"/>
  <c r="AN36" i="1" s="1"/>
  <c r="AO26" i="1"/>
  <c r="AO36" i="1" s="1"/>
  <c r="AP26" i="1"/>
  <c r="AP36" i="1" s="1"/>
  <c r="AQ26" i="1"/>
  <c r="AQ36" i="1" s="1"/>
  <c r="AR26" i="1"/>
  <c r="AR36" i="1" s="1"/>
  <c r="AS26" i="1"/>
  <c r="AS36" i="1" s="1"/>
  <c r="AT26" i="1"/>
  <c r="AT36" i="1" s="1"/>
  <c r="AU26" i="1"/>
  <c r="AU36" i="1" s="1"/>
  <c r="AV26" i="1"/>
  <c r="AV36" i="1" s="1"/>
  <c r="AW26" i="1"/>
  <c r="AW36" i="1" s="1"/>
  <c r="AX26" i="1"/>
  <c r="AX36" i="1" s="1"/>
  <c r="AY26" i="1"/>
  <c r="AY36" i="1" s="1"/>
  <c r="AZ26" i="1"/>
  <c r="AZ36" i="1" s="1"/>
  <c r="BA26" i="1"/>
  <c r="BA36" i="1" s="1"/>
  <c r="BB26" i="1"/>
  <c r="BB36" i="1" s="1"/>
  <c r="BC26" i="1"/>
  <c r="BC36" i="1" s="1"/>
  <c r="BD26" i="1"/>
  <c r="BD36" i="1" s="1"/>
  <c r="BE26" i="1"/>
  <c r="BE36" i="1" s="1"/>
  <c r="BF26" i="1"/>
  <c r="BF36" i="1" s="1"/>
  <c r="BG26" i="1"/>
  <c r="BG36" i="1" s="1"/>
  <c r="BH26" i="1"/>
  <c r="BH36" i="1" s="1"/>
  <c r="BI26" i="1"/>
  <c r="BI36" i="1" s="1"/>
  <c r="BJ26" i="1"/>
  <c r="BJ36" i="1" s="1"/>
  <c r="BK26" i="1"/>
  <c r="BK36" i="1" s="1"/>
  <c r="BL26" i="1"/>
  <c r="BL36" i="1" s="1"/>
  <c r="BM26" i="1"/>
  <c r="BM36" i="1" s="1"/>
  <c r="BN26" i="1"/>
  <c r="BN36" i="1" s="1"/>
  <c r="BO26" i="1"/>
  <c r="BO36" i="1" s="1"/>
  <c r="BP26" i="1"/>
  <c r="BP36" i="1" s="1"/>
  <c r="BQ26" i="1"/>
  <c r="BQ36" i="1" s="1"/>
  <c r="BR26" i="1"/>
  <c r="BR36" i="1" s="1"/>
  <c r="BS26" i="1"/>
  <c r="BS36" i="1" s="1"/>
  <c r="BT26" i="1"/>
  <c r="BT36" i="1" s="1"/>
  <c r="BU26" i="1"/>
  <c r="BU36" i="1" s="1"/>
  <c r="BV26" i="1"/>
  <c r="BV36" i="1" s="1"/>
  <c r="BW26" i="1"/>
  <c r="BW36" i="1" s="1"/>
  <c r="BX26" i="1"/>
  <c r="BX36" i="1" s="1"/>
  <c r="BY26" i="1"/>
  <c r="BY36" i="1" s="1"/>
  <c r="BZ26" i="1"/>
  <c r="BZ36" i="1" s="1"/>
  <c r="CA26" i="1"/>
  <c r="CA36" i="1" s="1"/>
  <c r="CB26" i="1"/>
  <c r="CB36" i="1" s="1"/>
  <c r="CC26" i="1"/>
  <c r="CC36" i="1" s="1"/>
  <c r="CD26" i="1"/>
  <c r="CD36" i="1" s="1"/>
  <c r="CE26" i="1"/>
  <c r="CE36" i="1" s="1"/>
  <c r="CF26" i="1"/>
  <c r="CF36" i="1" s="1"/>
  <c r="CG26" i="1"/>
  <c r="CG36" i="1" s="1"/>
  <c r="CH26" i="1"/>
  <c r="CH36" i="1" s="1"/>
  <c r="CI26" i="1"/>
  <c r="CI36" i="1" s="1"/>
  <c r="CJ26" i="1"/>
  <c r="CJ36" i="1" s="1"/>
  <c r="CK26" i="1"/>
  <c r="CK36" i="1" s="1"/>
  <c r="CL26" i="1"/>
  <c r="CL36" i="1" s="1"/>
  <c r="CM26" i="1"/>
  <c r="CM36" i="1" s="1"/>
  <c r="CN26" i="1"/>
  <c r="CN36" i="1" s="1"/>
  <c r="CO26" i="1"/>
  <c r="CO36" i="1" s="1"/>
  <c r="CP26" i="1"/>
  <c r="CP36" i="1" s="1"/>
  <c r="CQ26" i="1"/>
  <c r="CQ36" i="1" s="1"/>
  <c r="CR26" i="1"/>
  <c r="CR36" i="1" s="1"/>
  <c r="CS26" i="1"/>
  <c r="CS36" i="1" s="1"/>
  <c r="CT26" i="1"/>
  <c r="CT36" i="1" s="1"/>
  <c r="CU26" i="1"/>
  <c r="CU36" i="1" s="1"/>
  <c r="CV26" i="1"/>
  <c r="CV36" i="1" s="1"/>
  <c r="CW26" i="1"/>
  <c r="CW36" i="1" s="1"/>
  <c r="CX26" i="1"/>
  <c r="CX36" i="1" s="1"/>
  <c r="CY26" i="1"/>
  <c r="CY36" i="1" s="1"/>
  <c r="CZ26" i="1"/>
  <c r="CZ36" i="1" s="1"/>
  <c r="DA26" i="1"/>
  <c r="DA36" i="1" s="1"/>
  <c r="DB26" i="1"/>
  <c r="DB36" i="1" s="1"/>
  <c r="DC26" i="1"/>
  <c r="DC36" i="1" s="1"/>
  <c r="DD26" i="1"/>
  <c r="DD36" i="1" s="1"/>
  <c r="DE26" i="1"/>
  <c r="DE36" i="1" s="1"/>
  <c r="DF26" i="1"/>
  <c r="DF36" i="1" s="1"/>
  <c r="DG26" i="1"/>
  <c r="DG36" i="1" s="1"/>
  <c r="DH26" i="1"/>
  <c r="DH36" i="1" s="1"/>
  <c r="DI26" i="1"/>
  <c r="DI36" i="1" s="1"/>
  <c r="DJ26" i="1"/>
  <c r="DJ36" i="1" s="1"/>
  <c r="DK26" i="1"/>
  <c r="DK36" i="1" s="1"/>
  <c r="DL26" i="1"/>
  <c r="DL36" i="1" s="1"/>
  <c r="DM26" i="1"/>
  <c r="DM36" i="1" s="1"/>
  <c r="DN26" i="1"/>
  <c r="DN36" i="1" s="1"/>
  <c r="DO26" i="1"/>
  <c r="DO36" i="1" s="1"/>
  <c r="DP26" i="1"/>
  <c r="DP36" i="1" s="1"/>
  <c r="DQ26" i="1"/>
  <c r="DQ36" i="1" s="1"/>
  <c r="DR26" i="1"/>
  <c r="DR36" i="1" s="1"/>
  <c r="DS26" i="1"/>
  <c r="DS36" i="1" s="1"/>
  <c r="DT26" i="1"/>
  <c r="DT36" i="1" s="1"/>
  <c r="C26" i="1"/>
  <c r="C36" i="1" s="1"/>
</calcChain>
</file>

<file path=xl/sharedStrings.xml><?xml version="1.0" encoding="utf-8"?>
<sst xmlns="http://schemas.openxmlformats.org/spreadsheetml/2006/main" count="280" uniqueCount="50">
  <si>
    <t xml:space="preserve">Sığorta şirkətləri üzrə sığorta haqları və sığorta ödənişləri 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</si>
  <si>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</si>
  <si>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</si>
  <si>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</si>
  <si>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</si>
  <si>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</si>
  <si>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</si>
  <si>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</si>
  <si>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</si>
  <si>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</si>
  <si>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</si>
  <si>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</si>
  <si>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</si>
  <si>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</si>
  <si>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</si>
  <si>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</si>
  <si>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</si>
  <si>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</si>
  <si>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</si>
  <si>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</si>
  <si>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</si>
  <si>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</si>
  <si>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</si>
  <si>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</si>
  <si>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</si>
  <si>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</si>
  <si>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</si>
  <si>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</si>
  <si>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</si>
  <si>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</si>
  <si>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</si>
  <si>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</si>
  <si>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</si>
  <si>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</si>
  <si>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</si>
  <si>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</si>
  <si>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</si>
  <si>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</si>
  <si>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</si>
  <si>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</si>
  <si>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</si>
  <si>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</si>
  <si>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</si>
  <si>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</si>
  <si>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</si>
  <si>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</si>
  <si>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</si>
  <si>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</si>
  <si>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</si>
  <si>
    <t xml:space="preserve">    min manatla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</si>
</sst>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₽_-;\-* #,##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Times New Roman"/>
      <family val="2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/>
    <xf numFmtId="165" fontId="1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7" fillId="0" borderId="2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8" fillId="0" borderId="5" xfId="1" applyNumberFormat="1" applyFont="1" applyFill="1" applyBorder="1" applyAlignment="1">
      <alignment horizontal="center" vertical="center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0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8" fillId="0" borderId="32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</cellXfs>
  <cellStyles count="5">
    <cellStyle name="Comma" xfId="1" builtinId="3"/>
    <cellStyle name="Comma 2" xfId="4"/>
    <cellStyle name="Normal" xfId="0" builtinId="0"/>
    <cellStyle name="Normal 2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B141"/>
  <sheetViews>
    <sheetView tabSelected="1" zoomScale="55" zoomScaleNormal="55" zoomScaleSheetLayoutView="40" workbookViewId="0">
      <pane xSplit="10" ySplit="5" topLeftCell="DS6" activePane="bottomRight" state="frozen"/>
      <selection pane="topRight" activeCell="K1" sqref="K1"/>
      <selection pane="bottomLeft" activeCell="A6" sqref="A6"/>
      <selection pane="bottomRight" activeCell="EQ3" sqref="EQ3:EV3"/>
    </sheetView>
  </sheetViews>
  <sheetFormatPr defaultColWidth="9.140625" defaultRowHeight="15" x14ac:dyDescent="0.25"/>
  <cols>
    <col min="1" max="1" width="5.42578125" style="20" bestFit="1" customWidth="1"/>
    <col min="2" max="2" width="86.28515625" style="20" customWidth="1"/>
    <col min="3" max="3" width="18.42578125" style="21" hidden="1" customWidth="1"/>
    <col min="4" max="4" width="18.42578125" style="20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6" width="18.42578125" style="22" customWidth="1"/>
    <col min="57" max="68" width="18.42578125" style="22" hidden="1" customWidth="1"/>
    <col min="69" max="70" width="18.5703125" style="22" hidden="1" customWidth="1"/>
    <col min="71" max="74" width="18.42578125" style="22" hidden="1" customWidth="1"/>
    <col min="75" max="76" width="18.7109375" style="1" customWidth="1"/>
    <col min="77" max="78" width="18.28515625" style="1" customWidth="1"/>
    <col min="79" max="79" width="18.7109375" style="1" customWidth="1"/>
    <col min="80" max="80" width="16.7109375" style="1" customWidth="1"/>
    <col min="81" max="81" width="20.28515625" style="1" hidden="1" customWidth="1"/>
    <col min="82" max="82" width="16.7109375" style="1" hidden="1" customWidth="1"/>
    <col min="83" max="84" width="20.42578125" style="1" hidden="1" customWidth="1"/>
    <col min="85" max="96" width="18.7109375" style="1" hidden="1" customWidth="1"/>
    <col min="97" max="98" width="18.42578125" style="1" hidden="1" customWidth="1"/>
    <col min="99" max="102" width="18.85546875" style="1" customWidth="1"/>
    <col min="103" max="104" width="18.7109375" style="1" customWidth="1"/>
    <col min="105" max="108" width="18.7109375" style="1" hidden="1" customWidth="1"/>
    <col min="109" max="110" width="18.5703125" style="1" hidden="1" customWidth="1"/>
    <col min="111" max="114" width="18.42578125" style="1" hidden="1" customWidth="1"/>
    <col min="115" max="118" width="18.28515625" style="1" hidden="1" customWidth="1"/>
    <col min="119" max="122" width="18.140625" style="1" hidden="1" customWidth="1"/>
    <col min="123" max="128" width="18.140625" style="1" customWidth="1"/>
    <col min="129" max="134" width="18.140625" style="1" hidden="1" customWidth="1"/>
    <col min="135" max="135" width="26.140625" style="1" hidden="1" customWidth="1"/>
    <col min="136" max="136" width="0.28515625" style="1" hidden="1" customWidth="1"/>
    <col min="137" max="140" width="18.140625" style="1" hidden="1" customWidth="1"/>
    <col min="141" max="142" width="18.85546875" style="1" hidden="1" customWidth="1"/>
    <col min="143" max="143" width="19" style="1" hidden="1" customWidth="1"/>
    <col min="144" max="144" width="19.5703125" style="1" hidden="1" customWidth="1"/>
    <col min="145" max="145" width="19" style="1" hidden="1" customWidth="1"/>
    <col min="146" max="146" width="19.5703125" style="1" hidden="1" customWidth="1"/>
    <col min="147" max="150" width="19.5703125" style="1" customWidth="1"/>
    <col min="151" max="152" width="18.140625" style="1" customWidth="1"/>
    <col min="153" max="16384" width="9.140625" style="1"/>
  </cols>
  <sheetData>
    <row r="1" spans="1:262" ht="83.2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62" ht="24" customHeight="1" thickBo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56"/>
      <c r="EL2" s="56"/>
      <c r="EM2" s="56"/>
      <c r="EN2" s="56"/>
      <c r="EO2" s="57"/>
      <c r="EP2" s="57"/>
      <c r="EQ2" s="57"/>
      <c r="ER2" s="57"/>
      <c r="ES2" s="30"/>
      <c r="ET2" s="30"/>
      <c r="EU2" s="56" t="s">
        <v>49</v>
      </c>
      <c r="EV2" s="56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</row>
    <row r="3" spans="1:262" ht="39" customHeight="1" thickBot="1" x14ac:dyDescent="0.3">
      <c r="A3" s="43"/>
      <c r="B3" s="44"/>
      <c r="C3" s="45">
        <v>2016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48">
        <v>2017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  <c r="AY3" s="45">
        <v>2018</v>
      </c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8">
        <v>2019</v>
      </c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50"/>
      <c r="CU3" s="45">
        <v>2020</v>
      </c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8">
        <v>2021</v>
      </c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50"/>
      <c r="EQ3" s="45">
        <v>2022</v>
      </c>
      <c r="ER3" s="46"/>
      <c r="ES3" s="46"/>
      <c r="ET3" s="46"/>
      <c r="EU3" s="46"/>
      <c r="EV3" s="46"/>
    </row>
    <row r="4" spans="1:262" s="2" customFormat="1" ht="23.25" customHeight="1" x14ac:dyDescent="0.25">
      <c r="A4" s="51" t="s">
        <v>1</v>
      </c>
      <c r="B4" s="53" t="s">
        <v>2</v>
      </c>
      <c r="C4" s="41" t="s">
        <v>3</v>
      </c>
      <c r="D4" s="42"/>
      <c r="E4" s="41" t="s">
        <v>4</v>
      </c>
      <c r="F4" s="42"/>
      <c r="G4" s="41" t="s">
        <v>5</v>
      </c>
      <c r="H4" s="42"/>
      <c r="I4" s="41" t="s">
        <v>6</v>
      </c>
      <c r="J4" s="42"/>
      <c r="K4" s="41" t="s">
        <v>7</v>
      </c>
      <c r="L4" s="42"/>
      <c r="M4" s="41" t="s">
        <v>8</v>
      </c>
      <c r="N4" s="42"/>
      <c r="O4" s="41" t="s">
        <v>9</v>
      </c>
      <c r="P4" s="42"/>
      <c r="Q4" s="41" t="s">
        <v>10</v>
      </c>
      <c r="R4" s="42"/>
      <c r="S4" s="41" t="s">
        <v>11</v>
      </c>
      <c r="T4" s="42"/>
      <c r="U4" s="41" t="s">
        <v>12</v>
      </c>
      <c r="V4" s="42"/>
      <c r="W4" s="41" t="s">
        <v>13</v>
      </c>
      <c r="X4" s="42"/>
      <c r="Y4" s="41" t="s">
        <v>14</v>
      </c>
      <c r="Z4" s="42"/>
      <c r="AA4" s="41" t="s">
        <v>3</v>
      </c>
      <c r="AB4" s="42"/>
      <c r="AC4" s="41" t="s">
        <v>4</v>
      </c>
      <c r="AD4" s="42"/>
      <c r="AE4" s="41" t="s">
        <v>5</v>
      </c>
      <c r="AF4" s="42"/>
      <c r="AG4" s="41" t="s">
        <v>6</v>
      </c>
      <c r="AH4" s="42"/>
      <c r="AI4" s="41" t="s">
        <v>7</v>
      </c>
      <c r="AJ4" s="42"/>
      <c r="AK4" s="41" t="s">
        <v>8</v>
      </c>
      <c r="AL4" s="42"/>
      <c r="AM4" s="41" t="s">
        <v>9</v>
      </c>
      <c r="AN4" s="42"/>
      <c r="AO4" s="41" t="s">
        <v>10</v>
      </c>
      <c r="AP4" s="42"/>
      <c r="AQ4" s="41" t="s">
        <v>11</v>
      </c>
      <c r="AR4" s="42"/>
      <c r="AS4" s="41" t="s">
        <v>12</v>
      </c>
      <c r="AT4" s="42"/>
      <c r="AU4" s="41" t="s">
        <v>13</v>
      </c>
      <c r="AV4" s="42"/>
      <c r="AW4" s="41" t="s">
        <v>14</v>
      </c>
      <c r="AX4" s="42"/>
      <c r="AY4" s="41" t="s">
        <v>3</v>
      </c>
      <c r="AZ4" s="42"/>
      <c r="BA4" s="41" t="s">
        <v>4</v>
      </c>
      <c r="BB4" s="42"/>
      <c r="BC4" s="41" t="s">
        <v>5</v>
      </c>
      <c r="BD4" s="42"/>
      <c r="BE4" s="41" t="s">
        <v>6</v>
      </c>
      <c r="BF4" s="42"/>
      <c r="BG4" s="41" t="s">
        <v>7</v>
      </c>
      <c r="BH4" s="42"/>
      <c r="BI4" s="41" t="s">
        <v>8</v>
      </c>
      <c r="BJ4" s="42"/>
      <c r="BK4" s="41" t="s">
        <v>9</v>
      </c>
      <c r="BL4" s="42"/>
      <c r="BM4" s="41" t="s">
        <v>10</v>
      </c>
      <c r="BN4" s="42"/>
      <c r="BO4" s="41" t="s">
        <v>11</v>
      </c>
      <c r="BP4" s="42"/>
      <c r="BQ4" s="41" t="s">
        <v>12</v>
      </c>
      <c r="BR4" s="42"/>
      <c r="BS4" s="41" t="s">
        <v>13</v>
      </c>
      <c r="BT4" s="42"/>
      <c r="BU4" s="41" t="s">
        <v>14</v>
      </c>
      <c r="BV4" s="42"/>
      <c r="BW4" s="41" t="s">
        <v>3</v>
      </c>
      <c r="BX4" s="42"/>
      <c r="BY4" s="41" t="s">
        <v>4</v>
      </c>
      <c r="BZ4" s="42"/>
      <c r="CA4" s="41" t="s">
        <v>5</v>
      </c>
      <c r="CB4" s="42"/>
      <c r="CC4" s="41" t="s">
        <v>6</v>
      </c>
      <c r="CD4" s="42"/>
      <c r="CE4" s="41" t="s">
        <v>7</v>
      </c>
      <c r="CF4" s="42"/>
      <c r="CG4" s="41" t="s">
        <v>8</v>
      </c>
      <c r="CH4" s="42"/>
      <c r="CI4" s="41" t="s">
        <v>9</v>
      </c>
      <c r="CJ4" s="42"/>
      <c r="CK4" s="41" t="s">
        <v>10</v>
      </c>
      <c r="CL4" s="42"/>
      <c r="CM4" s="41" t="s">
        <v>11</v>
      </c>
      <c r="CN4" s="42"/>
      <c r="CO4" s="41" t="s">
        <v>12</v>
      </c>
      <c r="CP4" s="42"/>
      <c r="CQ4" s="41" t="s">
        <v>13</v>
      </c>
      <c r="CR4" s="42"/>
      <c r="CS4" s="41" t="s">
        <v>14</v>
      </c>
      <c r="CT4" s="42"/>
      <c r="CU4" s="41" t="s">
        <v>3</v>
      </c>
      <c r="CV4" s="42"/>
      <c r="CW4" s="41" t="s">
        <v>4</v>
      </c>
      <c r="CX4" s="42"/>
      <c r="CY4" s="41" t="s">
        <v>5</v>
      </c>
      <c r="CZ4" s="42"/>
      <c r="DA4" s="41" t="s">
        <v>6</v>
      </c>
      <c r="DB4" s="42"/>
      <c r="DC4" s="41" t="s">
        <v>7</v>
      </c>
      <c r="DD4" s="42"/>
      <c r="DE4" s="41" t="s">
        <v>8</v>
      </c>
      <c r="DF4" s="42"/>
      <c r="DG4" s="41" t="s">
        <v>9</v>
      </c>
      <c r="DH4" s="42"/>
      <c r="DI4" s="41" t="s">
        <v>10</v>
      </c>
      <c r="DJ4" s="42"/>
      <c r="DK4" s="41" t="s">
        <v>11</v>
      </c>
      <c r="DL4" s="42"/>
      <c r="DM4" s="41" t="s">
        <v>12</v>
      </c>
      <c r="DN4" s="42"/>
      <c r="DO4" s="41" t="s">
        <v>13</v>
      </c>
      <c r="DP4" s="42"/>
      <c r="DQ4" s="41" t="s">
        <v>14</v>
      </c>
      <c r="DR4" s="42"/>
      <c r="DS4" s="39" t="s">
        <v>3</v>
      </c>
      <c r="DT4" s="40"/>
      <c r="DU4" s="41" t="s">
        <v>4</v>
      </c>
      <c r="DV4" s="42"/>
      <c r="DW4" s="41" t="s">
        <v>5</v>
      </c>
      <c r="DX4" s="42"/>
      <c r="DY4" s="41" t="s">
        <v>6</v>
      </c>
      <c r="DZ4" s="42"/>
      <c r="EA4" s="41" t="s">
        <v>7</v>
      </c>
      <c r="EB4" s="42"/>
      <c r="EC4" s="41" t="s">
        <v>8</v>
      </c>
      <c r="ED4" s="42"/>
      <c r="EE4" s="41" t="s">
        <v>9</v>
      </c>
      <c r="EF4" s="42"/>
      <c r="EG4" s="41" t="s">
        <v>10</v>
      </c>
      <c r="EH4" s="42"/>
      <c r="EI4" s="41" t="s">
        <v>11</v>
      </c>
      <c r="EJ4" s="42"/>
      <c r="EK4" s="41" t="s">
        <v>12</v>
      </c>
      <c r="EL4" s="42"/>
      <c r="EM4" s="41" t="s">
        <v>13</v>
      </c>
      <c r="EN4" s="42"/>
      <c r="EO4" s="41" t="s">
        <v>14</v>
      </c>
      <c r="EP4" s="42"/>
      <c r="EQ4" s="39" t="s">
        <v>3</v>
      </c>
      <c r="ER4" s="40"/>
      <c r="ES4" s="41" t="s">
        <v>4</v>
      </c>
      <c r="ET4" s="42"/>
      <c r="EU4" s="41" t="s">
        <v>5</v>
      </c>
      <c r="EV4" s="42"/>
    </row>
    <row r="5" spans="1:262" ht="55.5" customHeight="1" thickBot="1" x14ac:dyDescent="0.3">
      <c r="A5" s="52"/>
      <c r="B5" s="54"/>
      <c r="C5" s="3" t="s">
        <v>43</v>
      </c>
      <c r="D5" s="4" t="s">
        <v>15</v>
      </c>
      <c r="E5" s="3" t="s">
        <v>43</v>
      </c>
      <c r="F5" s="4" t="s">
        <v>15</v>
      </c>
      <c r="G5" s="3" t="s">
        <v>43</v>
      </c>
      <c r="H5" s="4" t="s">
        <v>15</v>
      </c>
      <c r="I5" s="3" t="s">
        <v>43</v>
      </c>
      <c r="J5" s="4" t="s">
        <v>15</v>
      </c>
      <c r="K5" s="3" t="s">
        <v>43</v>
      </c>
      <c r="L5" s="4" t="s">
        <v>15</v>
      </c>
      <c r="M5" s="3" t="s">
        <v>43</v>
      </c>
      <c r="N5" s="4" t="s">
        <v>15</v>
      </c>
      <c r="O5" s="3" t="s">
        <v>43</v>
      </c>
      <c r="P5" s="4" t="s">
        <v>15</v>
      </c>
      <c r="Q5" s="3" t="s">
        <v>43</v>
      </c>
      <c r="R5" s="4" t="s">
        <v>15</v>
      </c>
      <c r="S5" s="3" t="s">
        <v>43</v>
      </c>
      <c r="T5" s="4" t="s">
        <v>15</v>
      </c>
      <c r="U5" s="3" t="s">
        <v>43</v>
      </c>
      <c r="V5" s="4" t="s">
        <v>15</v>
      </c>
      <c r="W5" s="3" t="s">
        <v>43</v>
      </c>
      <c r="X5" s="4" t="s">
        <v>15</v>
      </c>
      <c r="Y5" s="3" t="s">
        <v>43</v>
      </c>
      <c r="Z5" s="4" t="s">
        <v>15</v>
      </c>
      <c r="AA5" s="3" t="s">
        <v>43</v>
      </c>
      <c r="AB5" s="4" t="s">
        <v>15</v>
      </c>
      <c r="AC5" s="3" t="s">
        <v>43</v>
      </c>
      <c r="AD5" s="4" t="s">
        <v>15</v>
      </c>
      <c r="AE5" s="3" t="s">
        <v>43</v>
      </c>
      <c r="AF5" s="4" t="s">
        <v>15</v>
      </c>
      <c r="AG5" s="3" t="s">
        <v>43</v>
      </c>
      <c r="AH5" s="4" t="s">
        <v>15</v>
      </c>
      <c r="AI5" s="3" t="s">
        <v>43</v>
      </c>
      <c r="AJ5" s="4" t="s">
        <v>15</v>
      </c>
      <c r="AK5" s="3" t="s">
        <v>43</v>
      </c>
      <c r="AL5" s="4" t="s">
        <v>15</v>
      </c>
      <c r="AM5" s="3" t="s">
        <v>43</v>
      </c>
      <c r="AN5" s="4" t="s">
        <v>15</v>
      </c>
      <c r="AO5" s="3" t="s">
        <v>43</v>
      </c>
      <c r="AP5" s="4" t="s">
        <v>15</v>
      </c>
      <c r="AQ5" s="3" t="s">
        <v>43</v>
      </c>
      <c r="AR5" s="4" t="s">
        <v>15</v>
      </c>
      <c r="AS5" s="3" t="s">
        <v>43</v>
      </c>
      <c r="AT5" s="4" t="s">
        <v>15</v>
      </c>
      <c r="AU5" s="3" t="s">
        <v>43</v>
      </c>
      <c r="AV5" s="4" t="s">
        <v>15</v>
      </c>
      <c r="AW5" s="3" t="s">
        <v>43</v>
      </c>
      <c r="AX5" s="4" t="s">
        <v>15</v>
      </c>
      <c r="AY5" s="3" t="s">
        <v>43</v>
      </c>
      <c r="AZ5" s="4" t="s">
        <v>15</v>
      </c>
      <c r="BA5" s="3" t="s">
        <v>43</v>
      </c>
      <c r="BB5" s="4" t="s">
        <v>15</v>
      </c>
      <c r="BC5" s="3" t="s">
        <v>43</v>
      </c>
      <c r="BD5" s="4" t="s">
        <v>15</v>
      </c>
      <c r="BE5" s="3" t="s">
        <v>43</v>
      </c>
      <c r="BF5" s="4" t="s">
        <v>15</v>
      </c>
      <c r="BG5" s="3" t="s">
        <v>43</v>
      </c>
      <c r="BH5" s="4" t="s">
        <v>15</v>
      </c>
      <c r="BI5" s="3" t="s">
        <v>43</v>
      </c>
      <c r="BJ5" s="4" t="s">
        <v>15</v>
      </c>
      <c r="BK5" s="3" t="s">
        <v>43</v>
      </c>
      <c r="BL5" s="4" t="s">
        <v>15</v>
      </c>
      <c r="BM5" s="3" t="s">
        <v>43</v>
      </c>
      <c r="BN5" s="4" t="s">
        <v>15</v>
      </c>
      <c r="BO5" s="3" t="s">
        <v>43</v>
      </c>
      <c r="BP5" s="4" t="s">
        <v>15</v>
      </c>
      <c r="BQ5" s="3" t="s">
        <v>43</v>
      </c>
      <c r="BR5" s="4" t="s">
        <v>15</v>
      </c>
      <c r="BS5" s="3" t="s">
        <v>43</v>
      </c>
      <c r="BT5" s="4" t="s">
        <v>15</v>
      </c>
      <c r="BU5" s="3" t="s">
        <v>43</v>
      </c>
      <c r="BV5" s="4" t="s">
        <v>15</v>
      </c>
      <c r="BW5" s="3" t="s">
        <v>43</v>
      </c>
      <c r="BX5" s="4" t="s">
        <v>15</v>
      </c>
      <c r="BY5" s="3" t="s">
        <v>43</v>
      </c>
      <c r="BZ5" s="4" t="s">
        <v>15</v>
      </c>
      <c r="CA5" s="3" t="s">
        <v>43</v>
      </c>
      <c r="CB5" s="4" t="s">
        <v>15</v>
      </c>
      <c r="CC5" s="3" t="s">
        <v>43</v>
      </c>
      <c r="CD5" s="4" t="s">
        <v>15</v>
      </c>
      <c r="CE5" s="3" t="s">
        <v>43</v>
      </c>
      <c r="CF5" s="4" t="s">
        <v>15</v>
      </c>
      <c r="CG5" s="3" t="s">
        <v>43</v>
      </c>
      <c r="CH5" s="4" t="s">
        <v>15</v>
      </c>
      <c r="CI5" s="3" t="s">
        <v>43</v>
      </c>
      <c r="CJ5" s="4" t="s">
        <v>15</v>
      </c>
      <c r="CK5" s="3" t="s">
        <v>43</v>
      </c>
      <c r="CL5" s="4" t="s">
        <v>15</v>
      </c>
      <c r="CM5" s="3" t="s">
        <v>43</v>
      </c>
      <c r="CN5" s="4" t="s">
        <v>15</v>
      </c>
      <c r="CO5" s="3" t="s">
        <v>43</v>
      </c>
      <c r="CP5" s="4" t="s">
        <v>15</v>
      </c>
      <c r="CQ5" s="3" t="s">
        <v>43</v>
      </c>
      <c r="CR5" s="4" t="s">
        <v>15</v>
      </c>
      <c r="CS5" s="3" t="s">
        <v>43</v>
      </c>
      <c r="CT5" s="4" t="s">
        <v>15</v>
      </c>
      <c r="CU5" s="3" t="s">
        <v>43</v>
      </c>
      <c r="CV5" s="4" t="s">
        <v>15</v>
      </c>
      <c r="CW5" s="3" t="s">
        <v>43</v>
      </c>
      <c r="CX5" s="4" t="s">
        <v>15</v>
      </c>
      <c r="CY5" s="3" t="s">
        <v>43</v>
      </c>
      <c r="CZ5" s="4" t="s">
        <v>15</v>
      </c>
      <c r="DA5" s="3" t="s">
        <v>43</v>
      </c>
      <c r="DB5" s="4" t="s">
        <v>15</v>
      </c>
      <c r="DC5" s="3" t="s">
        <v>43</v>
      </c>
      <c r="DD5" s="4" t="s">
        <v>15</v>
      </c>
      <c r="DE5" s="3" t="s">
        <v>43</v>
      </c>
      <c r="DF5" s="4" t="s">
        <v>15</v>
      </c>
      <c r="DG5" s="3" t="s">
        <v>43</v>
      </c>
      <c r="DH5" s="4" t="s">
        <v>15</v>
      </c>
      <c r="DI5" s="3" t="s">
        <v>43</v>
      </c>
      <c r="DJ5" s="4" t="s">
        <v>15</v>
      </c>
      <c r="DK5" s="3" t="s">
        <v>43</v>
      </c>
      <c r="DL5" s="4" t="s">
        <v>15</v>
      </c>
      <c r="DM5" s="3" t="s">
        <v>43</v>
      </c>
      <c r="DN5" s="4" t="s">
        <v>15</v>
      </c>
      <c r="DO5" s="3" t="s">
        <v>43</v>
      </c>
      <c r="DP5" s="4" t="s">
        <v>15</v>
      </c>
      <c r="DQ5" s="3" t="s">
        <v>43</v>
      </c>
      <c r="DR5" s="4" t="s">
        <v>15</v>
      </c>
      <c r="DS5" s="3" t="s">
        <v>43</v>
      </c>
      <c r="DT5" s="4" t="s">
        <v>15</v>
      </c>
      <c r="DU5" s="3" t="s">
        <v>43</v>
      </c>
      <c r="DV5" s="4" t="s">
        <v>15</v>
      </c>
      <c r="DW5" s="3" t="s">
        <v>43</v>
      </c>
      <c r="DX5" s="4" t="s">
        <v>15</v>
      </c>
      <c r="DY5" s="3" t="s">
        <v>43</v>
      </c>
      <c r="DZ5" s="4" t="s">
        <v>15</v>
      </c>
      <c r="EA5" s="3" t="s">
        <v>43</v>
      </c>
      <c r="EB5" s="4" t="s">
        <v>15</v>
      </c>
      <c r="EC5" s="3" t="s">
        <v>43</v>
      </c>
      <c r="ED5" s="4" t="s">
        <v>15</v>
      </c>
      <c r="EE5" s="3" t="s">
        <v>43</v>
      </c>
      <c r="EF5" s="4" t="s">
        <v>15</v>
      </c>
      <c r="EG5" s="3" t="s">
        <v>43</v>
      </c>
      <c r="EH5" s="4" t="s">
        <v>15</v>
      </c>
      <c r="EI5" s="3" t="s">
        <v>43</v>
      </c>
      <c r="EJ5" s="4" t="s">
        <v>15</v>
      </c>
      <c r="EK5" s="3" t="s">
        <v>43</v>
      </c>
      <c r="EL5" s="4" t="s">
        <v>15</v>
      </c>
      <c r="EM5" s="3" t="s">
        <v>43</v>
      </c>
      <c r="EN5" s="4" t="s">
        <v>15</v>
      </c>
      <c r="EO5" s="3" t="s">
        <v>43</v>
      </c>
      <c r="EP5" s="4" t="s">
        <v>15</v>
      </c>
      <c r="EQ5" s="3" t="s">
        <v>43</v>
      </c>
      <c r="ER5" s="4" t="s">
        <v>15</v>
      </c>
      <c r="ES5" s="3" t="s">
        <v>43</v>
      </c>
      <c r="ET5" s="4" t="s">
        <v>15</v>
      </c>
      <c r="EU5" s="3" t="s">
        <v>43</v>
      </c>
      <c r="EV5" s="4" t="s">
        <v>15</v>
      </c>
    </row>
    <row r="6" spans="1:262" ht="55.5" customHeight="1" x14ac:dyDescent="0.25">
      <c r="A6" s="5">
        <v>1</v>
      </c>
      <c r="B6" s="9" t="s">
        <v>17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  <c r="EE6" s="7">
        <v>8768.2642100000012</v>
      </c>
      <c r="EF6" s="8">
        <v>6129.4859500000002</v>
      </c>
      <c r="EG6" s="7">
        <v>9953.5638400000007</v>
      </c>
      <c r="EH6" s="8">
        <v>6967.2487699999992</v>
      </c>
      <c r="EI6" s="7">
        <v>10398.665630000001</v>
      </c>
      <c r="EJ6" s="8">
        <v>8338.1301399999993</v>
      </c>
      <c r="EK6" s="7">
        <v>11234.925869999999</v>
      </c>
      <c r="EL6" s="8">
        <v>8789.4311899999993</v>
      </c>
      <c r="EM6" s="7">
        <v>17148.395680000001</v>
      </c>
      <c r="EN6" s="8">
        <v>10440.9584</v>
      </c>
      <c r="EO6" s="7">
        <v>19016.587149999999</v>
      </c>
      <c r="EP6" s="8">
        <v>11740.65589</v>
      </c>
      <c r="EQ6" s="7">
        <v>1363.6185499999999</v>
      </c>
      <c r="ER6" s="8">
        <v>905.02423999999996</v>
      </c>
      <c r="ES6" s="7">
        <v>2465.1511</v>
      </c>
      <c r="ET6" s="8">
        <v>1576.85401</v>
      </c>
      <c r="EU6" s="7">
        <v>4862.8275599999997</v>
      </c>
      <c r="EV6" s="8">
        <v>2753.26397</v>
      </c>
    </row>
    <row r="7" spans="1:262" ht="55.5" customHeight="1" x14ac:dyDescent="0.25">
      <c r="A7" s="5">
        <v>2</v>
      </c>
      <c r="B7" s="9" t="s">
        <v>18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  <c r="EE7" s="7">
        <v>7611.5923700000003</v>
      </c>
      <c r="EF7" s="8">
        <v>4828.8632600000001</v>
      </c>
      <c r="EG7" s="7">
        <v>8596.6686399999999</v>
      </c>
      <c r="EH7" s="8">
        <v>5697.3587300000008</v>
      </c>
      <c r="EI7" s="7">
        <v>9402.4430600000014</v>
      </c>
      <c r="EJ7" s="8">
        <v>6555.6742100000001</v>
      </c>
      <c r="EK7" s="7">
        <v>10205.603370000001</v>
      </c>
      <c r="EL7" s="8">
        <v>7388.2716499999997</v>
      </c>
      <c r="EM7" s="7">
        <v>11401.470160000001</v>
      </c>
      <c r="EN7" s="8">
        <v>8331.6942899999995</v>
      </c>
      <c r="EO7" s="7">
        <v>11942.26446</v>
      </c>
      <c r="EP7" s="8">
        <v>8695.22588</v>
      </c>
      <c r="EQ7" s="7">
        <v>907.49677999999994</v>
      </c>
      <c r="ER7" s="8">
        <v>735.82690000000002</v>
      </c>
      <c r="ES7" s="7">
        <v>1307.26774</v>
      </c>
      <c r="ET7" s="8">
        <v>1227.2543700000001</v>
      </c>
      <c r="EU7" s="7">
        <v>1445.2997600000001</v>
      </c>
      <c r="EV7" s="8">
        <v>1774.52135</v>
      </c>
    </row>
    <row r="8" spans="1:262" ht="55.5" customHeight="1" x14ac:dyDescent="0.25">
      <c r="A8" s="5">
        <v>3</v>
      </c>
      <c r="B8" s="9" t="s">
        <v>19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  <c r="EE8" s="7">
        <v>28303.706420000002</v>
      </c>
      <c r="EF8" s="8">
        <v>21043.849109999999</v>
      </c>
      <c r="EG8" s="7">
        <v>31272.29967</v>
      </c>
      <c r="EH8" s="8">
        <v>21860.566899999998</v>
      </c>
      <c r="EI8" s="7">
        <v>31824.98832</v>
      </c>
      <c r="EJ8" s="8">
        <v>24560.621780000001</v>
      </c>
      <c r="EK8" s="7">
        <v>34193.513299999999</v>
      </c>
      <c r="EL8" s="8">
        <v>26420.765820000001</v>
      </c>
      <c r="EM8" s="7">
        <v>39272.155650000001</v>
      </c>
      <c r="EN8" s="8">
        <v>29666.31277</v>
      </c>
      <c r="EO8" s="7">
        <v>44060.232259999997</v>
      </c>
      <c r="EP8" s="8">
        <v>31556.99064</v>
      </c>
      <c r="EQ8" s="7">
        <v>2699.07735</v>
      </c>
      <c r="ER8" s="8">
        <v>515.35083999999995</v>
      </c>
      <c r="ES8" s="7">
        <v>7464.2981799999998</v>
      </c>
      <c r="ET8" s="8">
        <v>1015.52655</v>
      </c>
      <c r="EU8" s="7">
        <v>12490.827730000001</v>
      </c>
      <c r="EV8" s="8">
        <v>2835.3056499999998</v>
      </c>
    </row>
    <row r="9" spans="1:262" ht="55.5" customHeight="1" x14ac:dyDescent="0.25">
      <c r="A9" s="5">
        <v>4</v>
      </c>
      <c r="B9" s="9" t="s">
        <v>20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  <c r="EE9" s="7">
        <v>13516.450490000001</v>
      </c>
      <c r="EF9" s="8">
        <v>6124.3449800000008</v>
      </c>
      <c r="EG9" s="7">
        <v>15247.229029999999</v>
      </c>
      <c r="EH9" s="8">
        <v>6933.2663300000004</v>
      </c>
      <c r="EI9" s="7">
        <v>17236.853870000003</v>
      </c>
      <c r="EJ9" s="8">
        <v>7792.6211299999995</v>
      </c>
      <c r="EK9" s="7">
        <v>19396.95666</v>
      </c>
      <c r="EL9" s="8">
        <v>8837.0401500000007</v>
      </c>
      <c r="EM9" s="7">
        <v>22212.963759999999</v>
      </c>
      <c r="EN9" s="8">
        <v>9581.8424599999998</v>
      </c>
      <c r="EO9" s="7">
        <v>25113.320390000001</v>
      </c>
      <c r="EP9" s="8">
        <v>10624.75546</v>
      </c>
      <c r="EQ9" s="7">
        <v>2630.4606699999999</v>
      </c>
      <c r="ER9" s="8">
        <v>881.78324999999995</v>
      </c>
      <c r="ES9" s="7">
        <v>4792.1309199999996</v>
      </c>
      <c r="ET9" s="8">
        <v>1792.0171499999999</v>
      </c>
      <c r="EU9" s="7">
        <v>6820.5385500000002</v>
      </c>
      <c r="EV9" s="8">
        <v>2759.8321700000001</v>
      </c>
    </row>
    <row r="10" spans="1:262" ht="55.5" customHeight="1" x14ac:dyDescent="0.25">
      <c r="A10" s="5">
        <v>5</v>
      </c>
      <c r="B10" s="9" t="s">
        <v>22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  <c r="EE10" s="7">
        <v>47149.758999999998</v>
      </c>
      <c r="EF10" s="8">
        <v>40992.019999999997</v>
      </c>
      <c r="EG10" s="7">
        <v>49441.587</v>
      </c>
      <c r="EH10" s="8">
        <v>44587.874000000003</v>
      </c>
      <c r="EI10" s="7">
        <v>51543.891000000003</v>
      </c>
      <c r="EJ10" s="8">
        <v>49036.883000000002</v>
      </c>
      <c r="EK10" s="7">
        <v>53451.936000000002</v>
      </c>
      <c r="EL10" s="8">
        <v>52410.478000000003</v>
      </c>
      <c r="EM10" s="7">
        <v>55231.294999999998</v>
      </c>
      <c r="EN10" s="8">
        <v>56379.021999999997</v>
      </c>
      <c r="EO10" s="7">
        <v>54039.8</v>
      </c>
      <c r="EP10" s="8">
        <v>59784.760999999999</v>
      </c>
      <c r="EQ10" s="7">
        <v>826.97299999999996</v>
      </c>
      <c r="ER10" s="8">
        <v>1995.7380000000001</v>
      </c>
      <c r="ES10" s="7">
        <v>1645.6469999999999</v>
      </c>
      <c r="ET10" s="8">
        <v>3719.6289999999999</v>
      </c>
      <c r="EU10" s="7">
        <v>2455.1149999999998</v>
      </c>
      <c r="EV10" s="8">
        <v>6352.2209999999995</v>
      </c>
    </row>
    <row r="11" spans="1:262" ht="55.5" customHeight="1" x14ac:dyDescent="0.25">
      <c r="A11" s="5">
        <v>6</v>
      </c>
      <c r="B11" s="9" t="s">
        <v>23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  <c r="EE11" s="7">
        <v>8179.8884100000005</v>
      </c>
      <c r="EF11" s="8">
        <v>2383.6547300000002</v>
      </c>
      <c r="EG11" s="7">
        <v>9062.2503800000013</v>
      </c>
      <c r="EH11" s="8">
        <v>2708.3744300000003</v>
      </c>
      <c r="EI11" s="7">
        <v>9926.031140000001</v>
      </c>
      <c r="EJ11" s="8">
        <v>3144.26809</v>
      </c>
      <c r="EK11" s="7">
        <v>10558.029930000001</v>
      </c>
      <c r="EL11" s="8">
        <v>3590.2330999999999</v>
      </c>
      <c r="EM11" s="7">
        <v>11147.2127</v>
      </c>
      <c r="EN11" s="8">
        <v>3875.5511200000001</v>
      </c>
      <c r="EO11" s="7">
        <v>12023.742109999999</v>
      </c>
      <c r="EP11" s="8">
        <v>4274.64887</v>
      </c>
      <c r="EQ11" s="7">
        <v>2570.9342799999999</v>
      </c>
      <c r="ER11" s="8">
        <v>313.91532999999998</v>
      </c>
      <c r="ES11" s="7">
        <v>3265.6899899999999</v>
      </c>
      <c r="ET11" s="8">
        <v>631.32500000000005</v>
      </c>
      <c r="EU11" s="7">
        <v>4657.3422600000004</v>
      </c>
      <c r="EV11" s="8">
        <v>970.83370000000002</v>
      </c>
    </row>
    <row r="12" spans="1:262" ht="55.5" customHeight="1" x14ac:dyDescent="0.25">
      <c r="A12" s="5">
        <v>7</v>
      </c>
      <c r="B12" s="9" t="s">
        <v>46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  <c r="EE12" s="7">
        <v>6474.8479900000002</v>
      </c>
      <c r="EF12" s="8">
        <v>4595.8365599999997</v>
      </c>
      <c r="EG12" s="7">
        <v>7337.7796100000005</v>
      </c>
      <c r="EH12" s="8">
        <v>5220.5226399999992</v>
      </c>
      <c r="EI12" s="7">
        <v>8382.4071399999993</v>
      </c>
      <c r="EJ12" s="8">
        <v>5750.7945399999999</v>
      </c>
      <c r="EK12" s="7">
        <v>9399.4557399999994</v>
      </c>
      <c r="EL12" s="8">
        <v>6311.4180500000002</v>
      </c>
      <c r="EM12" s="7">
        <v>10340.86527</v>
      </c>
      <c r="EN12" s="8">
        <v>6764.9355800000003</v>
      </c>
      <c r="EO12" s="7">
        <v>11326.521849999999</v>
      </c>
      <c r="EP12" s="8">
        <v>7367.4323800000002</v>
      </c>
      <c r="EQ12" s="7">
        <v>869.44100000000003</v>
      </c>
      <c r="ER12" s="8">
        <v>495.71850999999998</v>
      </c>
      <c r="ES12" s="7">
        <v>1968.5004200000001</v>
      </c>
      <c r="ET12" s="8">
        <v>1058.0874899999999</v>
      </c>
      <c r="EU12" s="7">
        <v>2849.4867599999902</v>
      </c>
      <c r="EV12" s="8">
        <v>1703.7780399999999</v>
      </c>
    </row>
    <row r="13" spans="1:262" ht="55.5" customHeight="1" x14ac:dyDescent="0.25">
      <c r="A13" s="5">
        <v>8</v>
      </c>
      <c r="B13" s="9" t="s">
        <v>24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  <c r="EE13" s="7">
        <v>2973.3560200000002</v>
      </c>
      <c r="EF13" s="8">
        <v>461.88677000000001</v>
      </c>
      <c r="EG13" s="7">
        <v>3454.8265999999999</v>
      </c>
      <c r="EH13" s="8">
        <v>578.99212999999997</v>
      </c>
      <c r="EI13" s="7">
        <v>3807.6443399999998</v>
      </c>
      <c r="EJ13" s="8">
        <v>687.88963000000001</v>
      </c>
      <c r="EK13" s="7">
        <v>4184.55339</v>
      </c>
      <c r="EL13" s="8">
        <v>844.93670999999995</v>
      </c>
      <c r="EM13" s="7">
        <v>4495.8401000000003</v>
      </c>
      <c r="EN13" s="8">
        <v>1066.7260200000001</v>
      </c>
      <c r="EO13" s="7">
        <v>4788.6794799999998</v>
      </c>
      <c r="EP13" s="8">
        <v>1295.9923699999999</v>
      </c>
      <c r="EQ13" s="7">
        <v>375.29849000000002</v>
      </c>
      <c r="ER13" s="8">
        <v>156.29938000000001</v>
      </c>
      <c r="ES13" s="7">
        <v>779.55244000000005</v>
      </c>
      <c r="ET13" s="8">
        <v>379.41163</v>
      </c>
      <c r="EU13" s="7">
        <v>1156.0366200000001</v>
      </c>
      <c r="EV13" s="8">
        <v>585.94137999999998</v>
      </c>
    </row>
    <row r="14" spans="1:262" ht="55.5" customHeight="1" x14ac:dyDescent="0.25">
      <c r="A14" s="5">
        <v>9</v>
      </c>
      <c r="B14" s="9" t="s">
        <v>25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  <c r="EE14" s="7">
        <v>6264.4035899999999</v>
      </c>
      <c r="EF14" s="8">
        <v>2108.9316600000002</v>
      </c>
      <c r="EG14" s="7">
        <v>7262.7110999999995</v>
      </c>
      <c r="EH14" s="8">
        <v>2507.0811400000002</v>
      </c>
      <c r="EI14" s="7">
        <v>7989.4599400000006</v>
      </c>
      <c r="EJ14" s="8">
        <v>3003.4801299999999</v>
      </c>
      <c r="EK14" s="7">
        <v>8652.0715600000003</v>
      </c>
      <c r="EL14" s="8">
        <v>3400.6242200000002</v>
      </c>
      <c r="EM14" s="7">
        <v>9242.5809000000008</v>
      </c>
      <c r="EN14" s="8">
        <v>3685.4029399999999</v>
      </c>
      <c r="EO14" s="7">
        <v>9776.4138500000008</v>
      </c>
      <c r="EP14" s="8">
        <v>4089.2361299999998</v>
      </c>
      <c r="EQ14" s="7">
        <v>486.43419999999998</v>
      </c>
      <c r="ER14" s="8">
        <v>367.19961999999998</v>
      </c>
      <c r="ES14" s="7">
        <v>977.86620000000005</v>
      </c>
      <c r="ET14" s="8">
        <v>790.55633</v>
      </c>
      <c r="EU14" s="7">
        <v>1448.0483999999999</v>
      </c>
      <c r="EV14" s="8">
        <v>1035.528</v>
      </c>
    </row>
    <row r="15" spans="1:262" ht="55.5" customHeight="1" x14ac:dyDescent="0.25">
      <c r="A15" s="5">
        <v>10</v>
      </c>
      <c r="B15" s="9" t="s">
        <v>26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  <c r="EE15" s="7">
        <v>14158.18921</v>
      </c>
      <c r="EF15" s="8">
        <v>1195.0204699999999</v>
      </c>
      <c r="EG15" s="7">
        <v>14740.87408</v>
      </c>
      <c r="EH15" s="8">
        <v>1203.6208700000002</v>
      </c>
      <c r="EI15" s="7">
        <v>14847.431689999999</v>
      </c>
      <c r="EJ15" s="8">
        <v>1496.4996299999998</v>
      </c>
      <c r="EK15" s="7">
        <v>14938.87305</v>
      </c>
      <c r="EL15" s="8">
        <v>1506.74963</v>
      </c>
      <c r="EM15" s="7">
        <v>15577.361709999999</v>
      </c>
      <c r="EN15" s="8">
        <v>1510.56663</v>
      </c>
      <c r="EO15" s="7">
        <v>15644.016390000001</v>
      </c>
      <c r="EP15" s="8">
        <v>2712.6354099999999</v>
      </c>
      <c r="EQ15" s="7">
        <v>5124.9414200000001</v>
      </c>
      <c r="ER15" s="8">
        <v>0.52</v>
      </c>
      <c r="ES15" s="7">
        <v>5165.6145999999999</v>
      </c>
      <c r="ET15" s="8">
        <v>7.6150000000000002</v>
      </c>
      <c r="EU15" s="7">
        <v>5224.2925800000003</v>
      </c>
      <c r="EV15" s="8">
        <v>15.92207</v>
      </c>
    </row>
    <row r="16" spans="1:262" ht="55.5" customHeight="1" x14ac:dyDescent="0.25">
      <c r="A16" s="5">
        <v>11</v>
      </c>
      <c r="B16" s="9" t="s">
        <v>27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  <c r="EE16" s="7">
        <v>14782.41137</v>
      </c>
      <c r="EF16" s="8">
        <v>2745.2023899999999</v>
      </c>
      <c r="EG16" s="7">
        <v>16164.55097</v>
      </c>
      <c r="EH16" s="8">
        <v>3305.2505299999998</v>
      </c>
      <c r="EI16" s="7">
        <v>18233.249309999999</v>
      </c>
      <c r="EJ16" s="8">
        <v>3715.0556099999999</v>
      </c>
      <c r="EK16" s="7">
        <v>22320.767629999998</v>
      </c>
      <c r="EL16" s="8">
        <v>4179.9508800000003</v>
      </c>
      <c r="EM16" s="7">
        <v>23722.307110000002</v>
      </c>
      <c r="EN16" s="8">
        <v>4641.9537799999998</v>
      </c>
      <c r="EO16" s="7">
        <v>24727.308730000001</v>
      </c>
      <c r="EP16" s="8">
        <v>5324.4037900000003</v>
      </c>
      <c r="EQ16" s="7">
        <v>2769.4575100000002</v>
      </c>
      <c r="ER16" s="8">
        <v>434.94475999999997</v>
      </c>
      <c r="ES16" s="7">
        <v>3893.5174200000001</v>
      </c>
      <c r="ET16" s="8">
        <v>778.02341999999999</v>
      </c>
      <c r="EU16" s="7">
        <v>6392.2154700000001</v>
      </c>
      <c r="EV16" s="8">
        <v>1207.7311199999999</v>
      </c>
    </row>
    <row r="17" spans="1:152" ht="55.5" customHeight="1" x14ac:dyDescent="0.25">
      <c r="A17" s="5">
        <v>12</v>
      </c>
      <c r="B17" s="9" t="s">
        <v>28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  <c r="EE17" s="7">
        <v>1228.9081799999999</v>
      </c>
      <c r="EF17" s="8">
        <v>177.80635999999998</v>
      </c>
      <c r="EG17" s="7">
        <v>1563.22966</v>
      </c>
      <c r="EH17" s="8">
        <v>232.69685999999999</v>
      </c>
      <c r="EI17" s="7">
        <v>1756.46552</v>
      </c>
      <c r="EJ17" s="8">
        <v>284.51201000000003</v>
      </c>
      <c r="EK17" s="7">
        <v>1967.47316</v>
      </c>
      <c r="EL17" s="8">
        <v>322.07501000000002</v>
      </c>
      <c r="EM17" s="7">
        <v>2213.2882</v>
      </c>
      <c r="EN17" s="8">
        <v>357.52100999999999</v>
      </c>
      <c r="EO17" s="7">
        <v>2509.3546799999999</v>
      </c>
      <c r="EP17" s="8">
        <v>422.37101000000001</v>
      </c>
      <c r="EQ17" s="7">
        <v>147.51150999999999</v>
      </c>
      <c r="ER17" s="8">
        <v>35.400889999999997</v>
      </c>
      <c r="ES17" s="7">
        <v>336.59217000000001</v>
      </c>
      <c r="ET17" s="8">
        <v>66.222890000000007</v>
      </c>
      <c r="EU17" s="7">
        <v>549.94161999999994</v>
      </c>
      <c r="EV17" s="8">
        <v>87.335890000000006</v>
      </c>
    </row>
    <row r="18" spans="1:152" ht="55.5" customHeight="1" x14ac:dyDescent="0.25">
      <c r="A18" s="5">
        <v>13</v>
      </c>
      <c r="B18" s="9" t="s">
        <v>29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  <c r="EE18" s="7">
        <v>190209.47081</v>
      </c>
      <c r="EF18" s="8">
        <v>156590.89887</v>
      </c>
      <c r="EG18" s="7">
        <v>212689.29696000001</v>
      </c>
      <c r="EH18" s="8">
        <v>169286.15041</v>
      </c>
      <c r="EI18" s="7">
        <v>235334.94305</v>
      </c>
      <c r="EJ18" s="8">
        <v>178248.16876</v>
      </c>
      <c r="EK18" s="7">
        <v>257859.96617</v>
      </c>
      <c r="EL18" s="8">
        <v>187553.3083</v>
      </c>
      <c r="EM18" s="7">
        <v>285244.81215000001</v>
      </c>
      <c r="EN18" s="8">
        <v>197467.89678000001</v>
      </c>
      <c r="EO18" s="7">
        <v>313005.82290999999</v>
      </c>
      <c r="EP18" s="8">
        <v>204973.76217999999</v>
      </c>
      <c r="EQ18" s="7">
        <v>25320.043399999999</v>
      </c>
      <c r="ER18" s="8">
        <v>4384.90301</v>
      </c>
      <c r="ES18" s="7">
        <v>51200.92224</v>
      </c>
      <c r="ET18" s="8">
        <v>9108.0540099999998</v>
      </c>
      <c r="EU18" s="7">
        <v>86301.711219999997</v>
      </c>
      <c r="EV18" s="8">
        <v>14358.62651</v>
      </c>
    </row>
    <row r="19" spans="1:152" ht="55.5" customHeight="1" x14ac:dyDescent="0.25">
      <c r="A19" s="5">
        <v>14</v>
      </c>
      <c r="B19" s="9" t="s">
        <v>30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  <c r="EE19" s="7">
        <v>120692.77292</v>
      </c>
      <c r="EF19" s="8">
        <v>35113.862789999999</v>
      </c>
      <c r="EG19" s="7">
        <v>127405.53</v>
      </c>
      <c r="EH19" s="8">
        <v>49492.572030000003</v>
      </c>
      <c r="EI19" s="7">
        <v>150625.96319000001</v>
      </c>
      <c r="EJ19" s="8">
        <v>58448.597310000005</v>
      </c>
      <c r="EK19" s="7">
        <v>157704.51853999999</v>
      </c>
      <c r="EL19" s="8">
        <v>64625.092620000003</v>
      </c>
      <c r="EM19" s="7">
        <v>164598.85021999999</v>
      </c>
      <c r="EN19" s="8">
        <v>68636.230060000002</v>
      </c>
      <c r="EO19" s="7">
        <v>179229.35571999999</v>
      </c>
      <c r="EP19" s="8">
        <v>75010.262520000004</v>
      </c>
      <c r="EQ19" s="7">
        <v>59855.942369999997</v>
      </c>
      <c r="ER19" s="8">
        <v>3100.9073800000001</v>
      </c>
      <c r="ES19" s="7">
        <v>72559.160919999995</v>
      </c>
      <c r="ET19" s="8">
        <v>11599.663839999999</v>
      </c>
      <c r="EU19" s="7">
        <v>85361.039309999993</v>
      </c>
      <c r="EV19" s="8">
        <v>17181.026450000001</v>
      </c>
    </row>
    <row r="20" spans="1:152" ht="55.5" customHeight="1" x14ac:dyDescent="0.25">
      <c r="A20" s="5">
        <v>15</v>
      </c>
      <c r="B20" s="9" t="s">
        <v>31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  <c r="EE20" s="7">
        <v>10839.239119999998</v>
      </c>
      <c r="EF20" s="8">
        <v>1509.8169399999999</v>
      </c>
      <c r="EG20" s="7">
        <v>13109.602359999999</v>
      </c>
      <c r="EH20" s="8">
        <v>1540.0573200000001</v>
      </c>
      <c r="EI20" s="7">
        <v>14895.35396</v>
      </c>
      <c r="EJ20" s="8">
        <v>2253.6467000000002</v>
      </c>
      <c r="EK20" s="7">
        <v>16496.636579999999</v>
      </c>
      <c r="EL20" s="8">
        <v>2395.7028599999999</v>
      </c>
      <c r="EM20" s="7">
        <v>17793.394039999999</v>
      </c>
      <c r="EN20" s="8">
        <v>2648.2793099999999</v>
      </c>
      <c r="EO20" s="7">
        <v>19232.154910000001</v>
      </c>
      <c r="EP20" s="8">
        <v>3119.4384300000002</v>
      </c>
      <c r="EQ20" s="7">
        <v>969.23221999999998</v>
      </c>
      <c r="ER20" s="8">
        <v>110.25497</v>
      </c>
      <c r="ES20" s="7">
        <v>2941.9253199999998</v>
      </c>
      <c r="ET20" s="8">
        <v>319.40539000000001</v>
      </c>
      <c r="EU20" s="7">
        <v>4201.0207499999997</v>
      </c>
      <c r="EV20" s="8">
        <v>473.01152999999999</v>
      </c>
    </row>
    <row r="21" spans="1:152" ht="55.5" customHeight="1" x14ac:dyDescent="0.25">
      <c r="A21" s="5">
        <v>16</v>
      </c>
      <c r="B21" s="9" t="s">
        <v>32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  <c r="EE21" s="7">
        <v>25716.23373</v>
      </c>
      <c r="EF21" s="8">
        <v>2963.7940099999996</v>
      </c>
      <c r="EG21" s="7">
        <v>27861.340319999999</v>
      </c>
      <c r="EH21" s="8">
        <v>3642.1509900000001</v>
      </c>
      <c r="EI21" s="7">
        <v>36318.47982</v>
      </c>
      <c r="EJ21" s="8">
        <v>4006.0330899999999</v>
      </c>
      <c r="EK21" s="7">
        <v>37880.395149999902</v>
      </c>
      <c r="EL21" s="8">
        <v>4476.8529900000003</v>
      </c>
      <c r="EM21" s="7">
        <v>39109.788200000003</v>
      </c>
      <c r="EN21" s="8">
        <v>5114.1514999999999</v>
      </c>
      <c r="EO21" s="7">
        <v>43848.893250000001</v>
      </c>
      <c r="EP21" s="8">
        <v>5667.4612500000003</v>
      </c>
      <c r="EQ21" s="7">
        <v>5106.7759599999999</v>
      </c>
      <c r="ER21" s="8">
        <v>410.63959</v>
      </c>
      <c r="ES21" s="7">
        <v>7481.5137599999998</v>
      </c>
      <c r="ET21" s="8">
        <v>881.55969000000005</v>
      </c>
      <c r="EU21" s="7">
        <v>17711.533619999998</v>
      </c>
      <c r="EV21" s="8">
        <v>1307.7283399999999</v>
      </c>
    </row>
    <row r="22" spans="1:152" ht="55.5" customHeight="1" x14ac:dyDescent="0.25">
      <c r="A22" s="5">
        <v>17</v>
      </c>
      <c r="B22" s="9" t="s">
        <v>35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  <c r="EE22" s="7">
        <v>3024.6105299999999</v>
      </c>
      <c r="EF22" s="8">
        <v>83.499710000000007</v>
      </c>
      <c r="EG22" s="7">
        <v>3554.2550899999997</v>
      </c>
      <c r="EH22" s="8">
        <v>88.499710000000007</v>
      </c>
      <c r="EI22" s="7">
        <v>4008.9586099999997</v>
      </c>
      <c r="EJ22" s="8">
        <v>88.55971000000001</v>
      </c>
      <c r="EK22" s="7">
        <v>5114.55944</v>
      </c>
      <c r="EL22" s="8">
        <v>88.559709999999995</v>
      </c>
      <c r="EM22" s="7">
        <v>5661.9089700000004</v>
      </c>
      <c r="EN22" s="8">
        <v>121.92345</v>
      </c>
      <c r="EO22" s="7">
        <v>6294.6871799999999</v>
      </c>
      <c r="EP22" s="8">
        <v>135.92345</v>
      </c>
      <c r="EQ22" s="7">
        <v>608.08752000000004</v>
      </c>
      <c r="ER22" s="8">
        <v>0</v>
      </c>
      <c r="ES22" s="7">
        <v>1229.0223900000001</v>
      </c>
      <c r="ET22" s="8">
        <v>3.1242999999999999</v>
      </c>
      <c r="EU22" s="7">
        <v>1856.9922300000001</v>
      </c>
      <c r="EV22" s="8">
        <v>4.8166000000000002</v>
      </c>
    </row>
    <row r="23" spans="1:152" ht="55.5" customHeight="1" x14ac:dyDescent="0.25">
      <c r="A23" s="5">
        <v>18</v>
      </c>
      <c r="B23" s="11" t="s">
        <v>36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  <c r="EE23" s="7">
        <v>15301.21155</v>
      </c>
      <c r="EF23" s="8">
        <v>12129.930319999999</v>
      </c>
      <c r="EG23" s="7">
        <v>17961.967260000001</v>
      </c>
      <c r="EH23" s="8">
        <v>13985.054689999999</v>
      </c>
      <c r="EI23" s="7">
        <v>20627.870629999998</v>
      </c>
      <c r="EJ23" s="8">
        <v>16037.230970000001</v>
      </c>
      <c r="EK23" s="7">
        <v>25096.015780000002</v>
      </c>
      <c r="EL23" s="8">
        <v>17985.17612</v>
      </c>
      <c r="EM23" s="7">
        <v>27382.182779999999</v>
      </c>
      <c r="EN23" s="8">
        <v>19473.440050000001</v>
      </c>
      <c r="EO23" s="7">
        <v>35545.787369999998</v>
      </c>
      <c r="EP23" s="8">
        <v>21783.81914</v>
      </c>
      <c r="EQ23" s="38">
        <v>3570.4635699999999</v>
      </c>
      <c r="ER23" s="8">
        <v>1771.07782</v>
      </c>
      <c r="ES23" s="7">
        <v>5956.3792100000001</v>
      </c>
      <c r="ET23" s="8">
        <v>3899.6777499999998</v>
      </c>
      <c r="EU23" s="7">
        <v>8865.1015499999994</v>
      </c>
      <c r="EV23" s="8">
        <v>5700.8170600000003</v>
      </c>
    </row>
    <row r="24" spans="1:152" ht="55.5" customHeight="1" x14ac:dyDescent="0.25">
      <c r="A24" s="5">
        <v>19</v>
      </c>
      <c r="B24" s="11" t="s">
        <v>45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47</v>
      </c>
      <c r="DP24" s="8" t="s">
        <v>47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  <c r="EE24" s="7">
        <v>2796.1531</v>
      </c>
      <c r="EF24" s="8">
        <v>0</v>
      </c>
      <c r="EG24" s="7">
        <v>3611.8386</v>
      </c>
      <c r="EH24" s="8">
        <v>29.052619999999997</v>
      </c>
      <c r="EI24" s="7">
        <v>3983.8288600000001</v>
      </c>
      <c r="EJ24" s="8">
        <v>42.574400000000004</v>
      </c>
      <c r="EK24" s="7">
        <v>4661.4078300000001</v>
      </c>
      <c r="EL24" s="8">
        <v>84.538830000000004</v>
      </c>
      <c r="EM24" s="7">
        <v>5579.3818000000001</v>
      </c>
      <c r="EN24" s="8">
        <v>84.538830000000004</v>
      </c>
      <c r="EO24" s="7">
        <v>11257.000099999999</v>
      </c>
      <c r="EP24" s="8">
        <v>146.5077</v>
      </c>
      <c r="EQ24" s="7">
        <v>1516.5707</v>
      </c>
      <c r="ER24" s="8">
        <v>33.793799999999997</v>
      </c>
      <c r="ES24" s="7">
        <v>2709.7806999999998</v>
      </c>
      <c r="ET24" s="8">
        <v>82.248800000000003</v>
      </c>
      <c r="EU24" s="7">
        <v>3435.13256</v>
      </c>
      <c r="EV24" s="8">
        <v>119.41831999999999</v>
      </c>
    </row>
    <row r="25" spans="1:152" ht="55.5" customHeight="1" thickBot="1" x14ac:dyDescent="0.3">
      <c r="A25" s="5">
        <v>20</v>
      </c>
      <c r="B25" s="11" t="s">
        <v>48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3"/>
      <c r="AI25" s="14"/>
      <c r="AJ25" s="13"/>
      <c r="AK25" s="14"/>
      <c r="AL25" s="13"/>
      <c r="AM25" s="14"/>
      <c r="AN25" s="13"/>
      <c r="AO25" s="14"/>
      <c r="AP25" s="13"/>
      <c r="AQ25" s="14"/>
      <c r="AR25" s="13"/>
      <c r="AS25" s="14"/>
      <c r="AT25" s="13"/>
      <c r="AU25" s="14"/>
      <c r="AV25" s="13"/>
      <c r="AW25" s="14"/>
      <c r="AX25" s="13"/>
      <c r="AY25" s="14">
        <v>0</v>
      </c>
      <c r="AZ25" s="13">
        <v>0</v>
      </c>
      <c r="BA25" s="14">
        <v>0</v>
      </c>
      <c r="BB25" s="13">
        <v>0</v>
      </c>
      <c r="BC25" s="14">
        <v>0</v>
      </c>
      <c r="BD25" s="13">
        <v>0</v>
      </c>
      <c r="BE25" s="14" t="s">
        <v>47</v>
      </c>
      <c r="BF25" s="13">
        <v>0</v>
      </c>
      <c r="BG25" s="14" t="s">
        <v>47</v>
      </c>
      <c r="BH25" s="13">
        <v>0</v>
      </c>
      <c r="BI25" s="14" t="s">
        <v>47</v>
      </c>
      <c r="BJ25" s="13">
        <v>0</v>
      </c>
      <c r="BK25" s="14" t="s">
        <v>47</v>
      </c>
      <c r="BL25" s="13">
        <v>0</v>
      </c>
      <c r="BM25" s="14" t="s">
        <v>47</v>
      </c>
      <c r="BN25" s="13">
        <v>0</v>
      </c>
      <c r="BO25" s="14" t="s">
        <v>47</v>
      </c>
      <c r="BP25" s="13">
        <v>0</v>
      </c>
      <c r="BQ25" s="14" t="s">
        <v>47</v>
      </c>
      <c r="BR25" s="13">
        <v>0</v>
      </c>
      <c r="BS25" s="14" t="s">
        <v>47</v>
      </c>
      <c r="BT25" s="13">
        <v>0</v>
      </c>
      <c r="BU25" s="14" t="s">
        <v>47</v>
      </c>
      <c r="BV25" s="13">
        <v>0</v>
      </c>
      <c r="BW25" s="14">
        <v>0</v>
      </c>
      <c r="BX25" s="13">
        <v>0</v>
      </c>
      <c r="BY25" s="14">
        <v>0</v>
      </c>
      <c r="BZ25" s="13">
        <v>0</v>
      </c>
      <c r="CA25" s="14">
        <v>0</v>
      </c>
      <c r="CB25" s="13">
        <v>0</v>
      </c>
      <c r="CC25" s="14" t="s">
        <v>47</v>
      </c>
      <c r="CD25" s="13">
        <v>0</v>
      </c>
      <c r="CE25" s="14" t="s">
        <v>47</v>
      </c>
      <c r="CF25" s="13">
        <v>0</v>
      </c>
      <c r="CG25" s="14" t="s">
        <v>47</v>
      </c>
      <c r="CH25" s="13">
        <v>0</v>
      </c>
      <c r="CI25" s="14" t="s">
        <v>47</v>
      </c>
      <c r="CJ25" s="13">
        <v>0</v>
      </c>
      <c r="CK25" s="14" t="s">
        <v>47</v>
      </c>
      <c r="CL25" s="13">
        <v>0</v>
      </c>
      <c r="CM25" s="14" t="s">
        <v>47</v>
      </c>
      <c r="CN25" s="13">
        <v>0</v>
      </c>
      <c r="CO25" s="14" t="s">
        <v>47</v>
      </c>
      <c r="CP25" s="13">
        <v>0</v>
      </c>
      <c r="CQ25" s="14" t="s">
        <v>47</v>
      </c>
      <c r="CR25" s="13">
        <v>0</v>
      </c>
      <c r="CS25" s="14" t="s">
        <v>47</v>
      </c>
      <c r="CT25" s="13">
        <v>0</v>
      </c>
      <c r="CU25" s="14">
        <v>0</v>
      </c>
      <c r="CV25" s="13">
        <v>0</v>
      </c>
      <c r="CW25" s="14">
        <v>0</v>
      </c>
      <c r="CX25" s="13">
        <v>0</v>
      </c>
      <c r="CY25" s="14">
        <v>0</v>
      </c>
      <c r="CZ25" s="13">
        <v>0</v>
      </c>
      <c r="DA25" s="14"/>
      <c r="DB25" s="13"/>
      <c r="DC25" s="14"/>
      <c r="DD25" s="13"/>
      <c r="DE25" s="14"/>
      <c r="DF25" s="13"/>
      <c r="DG25" s="14"/>
      <c r="DH25" s="13"/>
      <c r="DI25" s="14"/>
      <c r="DJ25" s="13"/>
      <c r="DK25" s="14"/>
      <c r="DL25" s="13"/>
      <c r="DM25" s="14"/>
      <c r="DN25" s="13"/>
      <c r="DO25" s="14"/>
      <c r="DP25" s="13"/>
      <c r="DQ25" s="14"/>
      <c r="DR25" s="13"/>
      <c r="DS25" s="14">
        <v>0</v>
      </c>
      <c r="DT25" s="13">
        <v>0</v>
      </c>
      <c r="DU25" s="14">
        <v>0</v>
      </c>
      <c r="DV25" s="13">
        <v>0</v>
      </c>
      <c r="DW25" s="14">
        <v>76.303060000000002</v>
      </c>
      <c r="DX25" s="13">
        <v>0</v>
      </c>
      <c r="DY25" s="14">
        <v>146.98676999999998</v>
      </c>
      <c r="DZ25" s="13">
        <v>0</v>
      </c>
      <c r="EA25" s="14">
        <v>212.17366000000001</v>
      </c>
      <c r="EB25" s="13">
        <v>0</v>
      </c>
      <c r="EC25" s="14">
        <v>235.73551</v>
      </c>
      <c r="ED25" s="13">
        <v>0</v>
      </c>
      <c r="EE25" s="14">
        <v>266.06986999999998</v>
      </c>
      <c r="EF25" s="13">
        <v>0</v>
      </c>
      <c r="EG25" s="14">
        <v>305.72841</v>
      </c>
      <c r="EH25" s="13">
        <v>0</v>
      </c>
      <c r="EI25" s="14">
        <v>338.96469999999999</v>
      </c>
      <c r="EJ25" s="13">
        <v>0</v>
      </c>
      <c r="EK25" s="14">
        <v>382.24315999999999</v>
      </c>
      <c r="EL25" s="13">
        <v>0</v>
      </c>
      <c r="EM25" s="14">
        <v>434.05214000000001</v>
      </c>
      <c r="EN25" s="13">
        <v>0</v>
      </c>
      <c r="EO25" s="14">
        <v>515.33486000000005</v>
      </c>
      <c r="EP25" s="13">
        <v>0</v>
      </c>
      <c r="EQ25" s="14">
        <v>101.67821000000001</v>
      </c>
      <c r="ER25" s="13">
        <v>0</v>
      </c>
      <c r="ES25" s="14">
        <v>166.44032000000001</v>
      </c>
      <c r="ET25" s="13">
        <v>0</v>
      </c>
      <c r="EU25" s="14">
        <v>340.47985999999997</v>
      </c>
      <c r="EV25" s="13">
        <v>0</v>
      </c>
    </row>
    <row r="26" spans="1:152" s="26" customFormat="1" ht="55.5" customHeight="1" thickBot="1" x14ac:dyDescent="0.3">
      <c r="A26" s="25"/>
      <c r="B26" s="24" t="s">
        <v>44</v>
      </c>
      <c r="C26" s="3">
        <f>SUM(C27:C35)</f>
        <v>6855.1555099999987</v>
      </c>
      <c r="D26" s="3">
        <f t="shared" ref="D26:BO26" si="0">SUM(D27:D35)</f>
        <v>1775.1646400000002</v>
      </c>
      <c r="E26" s="3">
        <f t="shared" si="0"/>
        <v>11127.828189999997</v>
      </c>
      <c r="F26" s="3">
        <f t="shared" si="0"/>
        <v>3895.0475700000006</v>
      </c>
      <c r="G26" s="3">
        <f t="shared" si="0"/>
        <v>17358.716250000001</v>
      </c>
      <c r="H26" s="3">
        <f t="shared" si="0"/>
        <v>5907.5401599999996</v>
      </c>
      <c r="I26" s="3">
        <f t="shared" si="0"/>
        <v>22126.717480000003</v>
      </c>
      <c r="J26" s="3">
        <f t="shared" si="0"/>
        <v>8118.6276699999989</v>
      </c>
      <c r="K26" s="3">
        <f t="shared" si="0"/>
        <v>25958.208430000006</v>
      </c>
      <c r="L26" s="3">
        <f t="shared" si="0"/>
        <v>10031.891670000001</v>
      </c>
      <c r="M26" s="3">
        <f t="shared" si="0"/>
        <v>30248.701669999995</v>
      </c>
      <c r="N26" s="3">
        <f t="shared" si="0"/>
        <v>12270.393689999999</v>
      </c>
      <c r="O26" s="3">
        <f t="shared" si="0"/>
        <v>34253.790209999992</v>
      </c>
      <c r="P26" s="3">
        <f t="shared" si="0"/>
        <v>14199.689699999999</v>
      </c>
      <c r="Q26" s="3">
        <f t="shared" si="0"/>
        <v>37907.997310000006</v>
      </c>
      <c r="R26" s="3">
        <f t="shared" si="0"/>
        <v>16774.562979999999</v>
      </c>
      <c r="S26" s="3">
        <f t="shared" si="0"/>
        <v>41831.569379999994</v>
      </c>
      <c r="T26" s="3">
        <f t="shared" si="0"/>
        <v>18692.347259999999</v>
      </c>
      <c r="U26" s="34">
        <f t="shared" si="0"/>
        <v>44208.053049999995</v>
      </c>
      <c r="V26" s="34">
        <f t="shared" si="0"/>
        <v>21215.533819999997</v>
      </c>
      <c r="W26" s="34">
        <f t="shared" si="0"/>
        <v>47347.378299999997</v>
      </c>
      <c r="X26" s="34">
        <f t="shared" si="0"/>
        <v>23699.108729999996</v>
      </c>
      <c r="Y26" s="34">
        <f t="shared" si="0"/>
        <v>49470.785280000011</v>
      </c>
      <c r="Z26" s="34">
        <f t="shared" si="0"/>
        <v>26167.266909999995</v>
      </c>
      <c r="AA26" s="34">
        <f t="shared" si="0"/>
        <v>4230.8606399999999</v>
      </c>
      <c r="AB26" s="34">
        <f t="shared" si="0"/>
        <v>1558.0910799999999</v>
      </c>
      <c r="AC26" s="34">
        <f t="shared" si="0"/>
        <v>7819.0996800000003</v>
      </c>
      <c r="AD26" s="34">
        <f t="shared" si="0"/>
        <v>3192.2971499999999</v>
      </c>
      <c r="AE26" s="34">
        <f t="shared" si="0"/>
        <v>11048.66689</v>
      </c>
      <c r="AF26" s="34">
        <f t="shared" si="0"/>
        <v>4757.9287800000002</v>
      </c>
      <c r="AG26" s="34">
        <f t="shared" si="0"/>
        <v>13717.102719999999</v>
      </c>
      <c r="AH26" s="34">
        <f t="shared" si="0"/>
        <v>5888.6302500000002</v>
      </c>
      <c r="AI26" s="34">
        <f t="shared" si="0"/>
        <v>16717.717690000001</v>
      </c>
      <c r="AJ26" s="34">
        <f t="shared" si="0"/>
        <v>9405.8384099999985</v>
      </c>
      <c r="AK26" s="34">
        <f t="shared" si="0"/>
        <v>19413.767819999997</v>
      </c>
      <c r="AL26" s="34">
        <f t="shared" si="0"/>
        <v>10343.754279999999</v>
      </c>
      <c r="AM26" s="34">
        <f t="shared" si="0"/>
        <v>22514.35427</v>
      </c>
      <c r="AN26" s="34">
        <f t="shared" si="0"/>
        <v>11736.4712</v>
      </c>
      <c r="AO26" s="34">
        <f t="shared" si="0"/>
        <v>25481.096120000002</v>
      </c>
      <c r="AP26" s="34">
        <f t="shared" si="0"/>
        <v>13246.314409999997</v>
      </c>
      <c r="AQ26" s="34">
        <f t="shared" si="0"/>
        <v>27737.530280000003</v>
      </c>
      <c r="AR26" s="34">
        <f t="shared" si="0"/>
        <v>14436.186179999999</v>
      </c>
      <c r="AS26" s="34">
        <f t="shared" si="0"/>
        <v>30860.150300000001</v>
      </c>
      <c r="AT26" s="34">
        <f t="shared" si="0"/>
        <v>15887.290299999999</v>
      </c>
      <c r="AU26" s="34">
        <f t="shared" si="0"/>
        <v>33304.700429999997</v>
      </c>
      <c r="AV26" s="34">
        <f t="shared" si="0"/>
        <v>17136.013149999999</v>
      </c>
      <c r="AW26" s="34">
        <f t="shared" si="0"/>
        <v>35592.370920000001</v>
      </c>
      <c r="AX26" s="34">
        <f t="shared" si="0"/>
        <v>18508.530629999997</v>
      </c>
      <c r="AY26" s="34">
        <f t="shared" si="0"/>
        <v>3507.3688099999999</v>
      </c>
      <c r="AZ26" s="34">
        <f t="shared" si="0"/>
        <v>1190.9382700000001</v>
      </c>
      <c r="BA26" s="34">
        <f t="shared" si="0"/>
        <v>5418.6427299999996</v>
      </c>
      <c r="BB26" s="34">
        <f t="shared" si="0"/>
        <v>2367.2451999999998</v>
      </c>
      <c r="BC26" s="34">
        <f t="shared" si="0"/>
        <v>7408.16</v>
      </c>
      <c r="BD26" s="34">
        <f t="shared" si="0"/>
        <v>3279.8400000000006</v>
      </c>
      <c r="BE26" s="34">
        <f t="shared" si="0"/>
        <v>9735.5984000000008</v>
      </c>
      <c r="BF26" s="34">
        <f t="shared" si="0"/>
        <v>4410.18091</v>
      </c>
      <c r="BG26" s="34">
        <f t="shared" si="0"/>
        <v>11870.3802</v>
      </c>
      <c r="BH26" s="34">
        <f t="shared" si="0"/>
        <v>5542.2982000000002</v>
      </c>
      <c r="BI26" s="34">
        <f t="shared" si="0"/>
        <v>14355.41786</v>
      </c>
      <c r="BJ26" s="34">
        <f t="shared" si="0"/>
        <v>6474.3665499999997</v>
      </c>
      <c r="BK26" s="34">
        <f t="shared" si="0"/>
        <v>21219.108189999999</v>
      </c>
      <c r="BL26" s="34">
        <f t="shared" si="0"/>
        <v>7720.5090499999997</v>
      </c>
      <c r="BM26" s="34">
        <f t="shared" si="0"/>
        <v>23686.295679999999</v>
      </c>
      <c r="BN26" s="34">
        <f t="shared" si="0"/>
        <v>8900.8072499999998</v>
      </c>
      <c r="BO26" s="34">
        <f t="shared" si="0"/>
        <v>26543.953690000002</v>
      </c>
      <c r="BP26" s="34">
        <f t="shared" ref="BP26:EA26" si="1">SUM(BP27:BP35)</f>
        <v>10023.270700000001</v>
      </c>
      <c r="BQ26" s="34">
        <f t="shared" si="1"/>
        <v>29271.225579999998</v>
      </c>
      <c r="BR26" s="34">
        <f t="shared" si="1"/>
        <v>11343.19211</v>
      </c>
      <c r="BS26" s="34">
        <f t="shared" si="1"/>
        <v>31842.287549999997</v>
      </c>
      <c r="BT26" s="34">
        <f t="shared" si="1"/>
        <v>12523.873309999999</v>
      </c>
      <c r="BU26" s="34">
        <f t="shared" si="1"/>
        <v>34034.057580000001</v>
      </c>
      <c r="BV26" s="34">
        <f t="shared" si="1"/>
        <v>13688.65069</v>
      </c>
      <c r="BW26" s="34">
        <f t="shared" si="1"/>
        <v>1658.8920700000001</v>
      </c>
      <c r="BX26" s="34">
        <f t="shared" si="1"/>
        <v>1256.58069</v>
      </c>
      <c r="BY26" s="34">
        <f t="shared" si="1"/>
        <v>2567.1259600000003</v>
      </c>
      <c r="BZ26" s="34">
        <f t="shared" si="1"/>
        <v>2259.9325899999999</v>
      </c>
      <c r="CA26" s="34">
        <f t="shared" si="1"/>
        <v>3502.8324700000003</v>
      </c>
      <c r="CB26" s="34">
        <f t="shared" si="1"/>
        <v>3082.2693100000001</v>
      </c>
      <c r="CC26" s="34">
        <f t="shared" si="1"/>
        <v>4742.3632299999999</v>
      </c>
      <c r="CD26" s="34">
        <f t="shared" si="1"/>
        <v>4172.6045700000004</v>
      </c>
      <c r="CE26" s="34">
        <f t="shared" si="1"/>
        <v>6019.3634600000005</v>
      </c>
      <c r="CF26" s="34">
        <f t="shared" si="1"/>
        <v>5083.3970300000001</v>
      </c>
      <c r="CG26" s="34">
        <f t="shared" si="1"/>
        <v>7337.9762200000005</v>
      </c>
      <c r="CH26" s="34">
        <f t="shared" si="1"/>
        <v>5842.8042000000005</v>
      </c>
      <c r="CI26" s="34">
        <f t="shared" si="1"/>
        <v>10045.420969999999</v>
      </c>
      <c r="CJ26" s="34">
        <f t="shared" si="1"/>
        <v>7057.3399100000006</v>
      </c>
      <c r="CK26" s="34">
        <f t="shared" si="1"/>
        <v>11809.507210000002</v>
      </c>
      <c r="CL26" s="34">
        <f t="shared" si="1"/>
        <v>7832.0904300000002</v>
      </c>
      <c r="CM26" s="34">
        <f t="shared" si="1"/>
        <v>13368.610909999999</v>
      </c>
      <c r="CN26" s="34">
        <f t="shared" si="1"/>
        <v>8812.6623199999995</v>
      </c>
      <c r="CO26" s="34">
        <f t="shared" si="1"/>
        <v>15014.65344</v>
      </c>
      <c r="CP26" s="34">
        <f t="shared" si="1"/>
        <v>10038.45033</v>
      </c>
      <c r="CQ26" s="34">
        <f t="shared" si="1"/>
        <v>16445.14702</v>
      </c>
      <c r="CR26" s="34">
        <f t="shared" si="1"/>
        <v>10978.699710000001</v>
      </c>
      <c r="CS26" s="34">
        <f t="shared" si="1"/>
        <v>19081.18651</v>
      </c>
      <c r="CT26" s="34">
        <f t="shared" si="1"/>
        <v>12233.64416</v>
      </c>
      <c r="CU26" s="34">
        <f t="shared" si="1"/>
        <v>2256.16075</v>
      </c>
      <c r="CV26" s="34">
        <f t="shared" si="1"/>
        <v>1037.5873099999999</v>
      </c>
      <c r="CW26" s="34">
        <f t="shared" si="1"/>
        <v>3795.0059799999999</v>
      </c>
      <c r="CX26" s="34">
        <f t="shared" si="1"/>
        <v>2187.3598099999999</v>
      </c>
      <c r="CY26" s="34">
        <f t="shared" si="1"/>
        <v>5076.1501200000002</v>
      </c>
      <c r="CZ26" s="34">
        <f t="shared" si="1"/>
        <v>2821.0385999999999</v>
      </c>
      <c r="DA26" s="34">
        <f t="shared" si="1"/>
        <v>6108.1435599999995</v>
      </c>
      <c r="DB26" s="34">
        <f t="shared" si="1"/>
        <v>3553.4827300000002</v>
      </c>
      <c r="DC26" s="34">
        <f t="shared" si="1"/>
        <v>7577.4951300000002</v>
      </c>
      <c r="DD26" s="34">
        <f t="shared" si="1"/>
        <v>4148.9226399999998</v>
      </c>
      <c r="DE26" s="34">
        <f t="shared" si="1"/>
        <v>7694.1643900000008</v>
      </c>
      <c r="DF26" s="34">
        <f t="shared" si="1"/>
        <v>4558.7684300000001</v>
      </c>
      <c r="DG26" s="34">
        <f t="shared" si="1"/>
        <v>7710.6689200000001</v>
      </c>
      <c r="DH26" s="34">
        <f t="shared" si="1"/>
        <v>5152.1343099999995</v>
      </c>
      <c r="DI26" s="34">
        <f t="shared" si="1"/>
        <v>7985.8289199999999</v>
      </c>
      <c r="DJ26" s="34">
        <f t="shared" si="1"/>
        <v>5595.7409299999999</v>
      </c>
      <c r="DK26" s="34">
        <f t="shared" si="1"/>
        <v>8206.2230499999987</v>
      </c>
      <c r="DL26" s="34">
        <f t="shared" si="1"/>
        <v>6220.7257600000003</v>
      </c>
      <c r="DM26" s="34">
        <f t="shared" si="1"/>
        <v>8306.9004499999992</v>
      </c>
      <c r="DN26" s="34">
        <f t="shared" si="1"/>
        <v>6335.7080399999995</v>
      </c>
      <c r="DO26" s="34">
        <f t="shared" si="1"/>
        <v>8306.9004499999992</v>
      </c>
      <c r="DP26" s="34">
        <f t="shared" si="1"/>
        <v>6405.7723000000005</v>
      </c>
      <c r="DQ26" s="34">
        <f t="shared" si="1"/>
        <v>8306.9004499999992</v>
      </c>
      <c r="DR26" s="34">
        <f t="shared" si="1"/>
        <v>6488.2152300000007</v>
      </c>
      <c r="DS26" s="34">
        <f t="shared" si="1"/>
        <v>0</v>
      </c>
      <c r="DT26" s="34">
        <f t="shared" si="1"/>
        <v>8.8947700000000012</v>
      </c>
      <c r="DU26" s="34">
        <f t="shared" si="1"/>
        <v>0</v>
      </c>
      <c r="DV26" s="34">
        <f t="shared" si="1"/>
        <v>22.69426</v>
      </c>
      <c r="DW26" s="34">
        <f t="shared" si="1"/>
        <v>0</v>
      </c>
      <c r="DX26" s="34">
        <f t="shared" si="1"/>
        <v>37.149480000000004</v>
      </c>
      <c r="DY26" s="34">
        <f t="shared" si="1"/>
        <v>0</v>
      </c>
      <c r="DZ26" s="34">
        <f t="shared" si="1"/>
        <v>47.027550000000005</v>
      </c>
      <c r="EA26" s="34">
        <f t="shared" si="1"/>
        <v>0</v>
      </c>
      <c r="EB26" s="34">
        <f t="shared" ref="EB26:EV26" si="2">SUM(EB27:EB35)</f>
        <v>97.614369999999994</v>
      </c>
      <c r="EC26" s="34">
        <f t="shared" si="2"/>
        <v>0</v>
      </c>
      <c r="ED26" s="34">
        <f t="shared" si="2"/>
        <v>0</v>
      </c>
      <c r="EE26" s="34">
        <f t="shared" si="2"/>
        <v>0</v>
      </c>
      <c r="EF26" s="34">
        <f t="shared" si="2"/>
        <v>0</v>
      </c>
      <c r="EG26" s="34">
        <f t="shared" si="2"/>
        <v>0</v>
      </c>
      <c r="EH26" s="34">
        <f t="shared" si="2"/>
        <v>0</v>
      </c>
      <c r="EI26" s="34">
        <f t="shared" si="2"/>
        <v>0</v>
      </c>
      <c r="EJ26" s="34">
        <f t="shared" si="2"/>
        <v>0</v>
      </c>
      <c r="EK26" s="34">
        <f t="shared" si="2"/>
        <v>0</v>
      </c>
      <c r="EL26" s="34">
        <f t="shared" si="2"/>
        <v>0</v>
      </c>
      <c r="EM26" s="34">
        <f t="shared" si="2"/>
        <v>0</v>
      </c>
      <c r="EN26" s="34">
        <f t="shared" si="2"/>
        <v>0</v>
      </c>
      <c r="EO26" s="34">
        <f t="shared" si="2"/>
        <v>0</v>
      </c>
      <c r="EP26" s="34">
        <f t="shared" si="2"/>
        <v>0</v>
      </c>
      <c r="EQ26" s="34">
        <f t="shared" si="2"/>
        <v>0</v>
      </c>
      <c r="ER26" s="35">
        <f t="shared" si="2"/>
        <v>0</v>
      </c>
      <c r="ES26" s="34">
        <f t="shared" si="2"/>
        <v>0</v>
      </c>
      <c r="ET26" s="37">
        <f t="shared" si="2"/>
        <v>0</v>
      </c>
      <c r="EU26" s="34">
        <f t="shared" si="2"/>
        <v>0</v>
      </c>
      <c r="EV26" s="34">
        <f t="shared" si="2"/>
        <v>0</v>
      </c>
    </row>
    <row r="27" spans="1:152" ht="55.5" hidden="1" customHeight="1" thickBot="1" x14ac:dyDescent="0.3">
      <c r="A27" s="5">
        <v>21</v>
      </c>
      <c r="B27" s="6" t="s">
        <v>16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32">
        <v>54.335209999999996</v>
      </c>
      <c r="V27" s="33">
        <v>165.59767000000002</v>
      </c>
      <c r="W27" s="32">
        <v>56.269440000000003</v>
      </c>
      <c r="X27" s="33">
        <v>180.18667000000002</v>
      </c>
      <c r="Y27" s="32">
        <v>62.553510000000003</v>
      </c>
      <c r="Z27" s="33">
        <v>191.91323</v>
      </c>
      <c r="AA27" s="32">
        <v>5.88131</v>
      </c>
      <c r="AB27" s="33">
        <v>0</v>
      </c>
      <c r="AC27" s="32">
        <v>7.80931</v>
      </c>
      <c r="AD27" s="33">
        <v>4.0999999999999996</v>
      </c>
      <c r="AE27" s="32">
        <v>8.1026100000000003</v>
      </c>
      <c r="AF27" s="33">
        <v>15.345000000000001</v>
      </c>
      <c r="AG27" s="32">
        <v>9.2341200000000008</v>
      </c>
      <c r="AH27" s="33">
        <v>25.94116</v>
      </c>
      <c r="AI27" s="32">
        <v>9.28965</v>
      </c>
      <c r="AJ27" s="33">
        <v>35.649160000000002</v>
      </c>
      <c r="AK27" s="32">
        <v>12.61617</v>
      </c>
      <c r="AL27" s="33">
        <v>42.10416</v>
      </c>
      <c r="AM27" s="32">
        <v>13.32268</v>
      </c>
      <c r="AN27" s="33">
        <v>50.156160000000007</v>
      </c>
      <c r="AO27" s="32">
        <v>13.350670000000001</v>
      </c>
      <c r="AP27" s="33">
        <v>55.721160000000005</v>
      </c>
      <c r="AQ27" s="32">
        <v>15.8011</v>
      </c>
      <c r="AR27" s="33">
        <v>58.384160000000001</v>
      </c>
      <c r="AS27" s="32">
        <v>15.982250000000001</v>
      </c>
      <c r="AT27" s="33">
        <v>58.384160000000001</v>
      </c>
      <c r="AU27" s="32">
        <v>16.132249999999999</v>
      </c>
      <c r="AV27" s="33">
        <v>59.884160000000001</v>
      </c>
      <c r="AW27" s="32">
        <v>21.548449999999999</v>
      </c>
      <c r="AX27" s="33">
        <v>72.446160000000006</v>
      </c>
      <c r="AY27" s="32">
        <v>4.7339099999999998</v>
      </c>
      <c r="AZ27" s="33">
        <v>3.9485300000000003</v>
      </c>
      <c r="BA27" s="32">
        <v>11.249540000000001</v>
      </c>
      <c r="BB27" s="33">
        <v>9.3355300000000003</v>
      </c>
      <c r="BC27" s="32">
        <v>30.93</v>
      </c>
      <c r="BD27" s="33">
        <v>9.34</v>
      </c>
      <c r="BE27" s="32">
        <v>77.822649999999996</v>
      </c>
      <c r="BF27" s="33">
        <v>17.709529999999997</v>
      </c>
      <c r="BG27" s="32">
        <v>102.83721000000001</v>
      </c>
      <c r="BH27" s="33">
        <v>22.356529999999999</v>
      </c>
      <c r="BI27" s="32">
        <v>145.90029000000001</v>
      </c>
      <c r="BJ27" s="33">
        <v>27.16253</v>
      </c>
      <c r="BK27" s="32">
        <v>228.43657000000002</v>
      </c>
      <c r="BL27" s="33">
        <v>28.840529999999998</v>
      </c>
      <c r="BM27" s="32">
        <v>314.45161999999999</v>
      </c>
      <c r="BN27" s="33">
        <v>38.44753</v>
      </c>
      <c r="BO27" s="32">
        <v>395.32537000000002</v>
      </c>
      <c r="BP27" s="33">
        <v>51.472529999999999</v>
      </c>
      <c r="BQ27" s="32">
        <v>508.97315999999995</v>
      </c>
      <c r="BR27" s="33">
        <v>62.187529999999995</v>
      </c>
      <c r="BS27" s="32">
        <v>585.47080000000005</v>
      </c>
      <c r="BT27" s="33">
        <v>83.408529999999999</v>
      </c>
      <c r="BU27" s="32">
        <v>743.65124000000003</v>
      </c>
      <c r="BV27" s="33">
        <v>103.54217999999999</v>
      </c>
      <c r="BW27" s="32">
        <v>38.10615</v>
      </c>
      <c r="BX27" s="33">
        <v>19.638999999999999</v>
      </c>
      <c r="BY27" s="32">
        <v>60.62435</v>
      </c>
      <c r="BZ27" s="33">
        <v>38.268830000000001</v>
      </c>
      <c r="CA27" s="32">
        <v>90.548469999999995</v>
      </c>
      <c r="CB27" s="33">
        <v>55.04683</v>
      </c>
      <c r="CC27" s="32">
        <v>137.49347</v>
      </c>
      <c r="CD27" s="33">
        <v>62.022829999999999</v>
      </c>
      <c r="CE27" s="32">
        <v>227.21156999999999</v>
      </c>
      <c r="CF27" s="33">
        <v>80.830830000000006</v>
      </c>
      <c r="CG27" s="32">
        <v>289.52570000000003</v>
      </c>
      <c r="CH27" s="33">
        <v>101.51924000000001</v>
      </c>
      <c r="CI27" s="32">
        <v>336.4982</v>
      </c>
      <c r="CJ27" s="33">
        <v>123.56796</v>
      </c>
      <c r="CK27" s="32">
        <v>352.43128000000002</v>
      </c>
      <c r="CL27" s="33">
        <v>138.86395999999999</v>
      </c>
      <c r="CM27" s="32">
        <v>373.3954</v>
      </c>
      <c r="CN27" s="33">
        <v>161.04195999999999</v>
      </c>
      <c r="CO27" s="32">
        <v>397.85384000000005</v>
      </c>
      <c r="CP27" s="33">
        <v>173.51976999999999</v>
      </c>
      <c r="CQ27" s="32">
        <v>474.94839000000002</v>
      </c>
      <c r="CR27" s="33">
        <v>176.45114999999998</v>
      </c>
      <c r="CS27" s="32">
        <v>861.18448999999998</v>
      </c>
      <c r="CT27" s="33">
        <v>201.91332999999997</v>
      </c>
      <c r="CU27" s="32">
        <v>223.44798</v>
      </c>
      <c r="CV27" s="33">
        <v>47.495800000000003</v>
      </c>
      <c r="CW27" s="32">
        <v>529.04084</v>
      </c>
      <c r="CX27" s="33">
        <v>117.06689999999999</v>
      </c>
      <c r="CY27" s="32">
        <v>722.01144999999997</v>
      </c>
      <c r="CZ27" s="33">
        <v>172.77051999999998</v>
      </c>
      <c r="DA27" s="32">
        <v>760.99437</v>
      </c>
      <c r="DB27" s="33">
        <v>221.94055</v>
      </c>
      <c r="DC27" s="32">
        <v>1072.4381699999999</v>
      </c>
      <c r="DD27" s="33">
        <v>325.04586</v>
      </c>
      <c r="DE27" s="32">
        <v>1169.57717</v>
      </c>
      <c r="DF27" s="33">
        <v>400.96957000000003</v>
      </c>
      <c r="DG27" s="32">
        <v>1384.9488999999999</v>
      </c>
      <c r="DH27" s="33">
        <v>474.90357</v>
      </c>
      <c r="DI27" s="32">
        <v>1660.1088999999999</v>
      </c>
      <c r="DJ27" s="33">
        <v>554.84455000000003</v>
      </c>
      <c r="DK27" s="32">
        <v>1880.9815000000001</v>
      </c>
      <c r="DL27" s="33">
        <v>674.2165</v>
      </c>
      <c r="DM27" s="32">
        <v>1981.6588999999999</v>
      </c>
      <c r="DN27" s="33">
        <v>749.40264000000002</v>
      </c>
      <c r="DO27" s="32">
        <v>1981.6588999999999</v>
      </c>
      <c r="DP27" s="33">
        <v>808.50090999999998</v>
      </c>
      <c r="DQ27" s="32">
        <v>1981.6588999999999</v>
      </c>
      <c r="DR27" s="33">
        <v>876.84315000000004</v>
      </c>
      <c r="DS27" s="32">
        <v>0</v>
      </c>
      <c r="DT27" s="33">
        <v>0</v>
      </c>
      <c r="DU27" s="32">
        <v>0</v>
      </c>
      <c r="DV27" s="33">
        <v>0</v>
      </c>
      <c r="DW27" s="32">
        <v>0</v>
      </c>
      <c r="DX27" s="33">
        <v>0</v>
      </c>
      <c r="DY27" s="32">
        <v>0</v>
      </c>
      <c r="DZ27" s="33">
        <v>0</v>
      </c>
      <c r="EA27" s="32">
        <v>0</v>
      </c>
      <c r="EB27" s="33">
        <v>0</v>
      </c>
      <c r="EC27" s="32">
        <v>0</v>
      </c>
      <c r="ED27" s="33">
        <v>0</v>
      </c>
      <c r="EE27" s="32">
        <v>0</v>
      </c>
      <c r="EF27" s="33">
        <v>0</v>
      </c>
      <c r="EG27" s="32">
        <v>0</v>
      </c>
      <c r="EH27" s="33">
        <v>0</v>
      </c>
      <c r="EI27" s="32">
        <v>0</v>
      </c>
      <c r="EJ27" s="33">
        <v>0</v>
      </c>
      <c r="EK27" s="32"/>
      <c r="EL27" s="33"/>
      <c r="EM27" s="32"/>
      <c r="EN27" s="33"/>
      <c r="EO27" s="32"/>
      <c r="EP27" s="33"/>
      <c r="EQ27" s="32"/>
      <c r="ER27" s="33"/>
      <c r="ES27" s="32">
        <v>0</v>
      </c>
      <c r="ET27" s="36">
        <v>0</v>
      </c>
      <c r="EU27" s="32">
        <v>0</v>
      </c>
      <c r="EV27" s="33">
        <v>0</v>
      </c>
    </row>
    <row r="28" spans="1:152" ht="55.5" hidden="1" customHeight="1" thickBot="1" x14ac:dyDescent="0.3">
      <c r="A28" s="5">
        <v>22</v>
      </c>
      <c r="B28" s="9" t="s">
        <v>21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  <c r="EE28" s="7">
        <v>0</v>
      </c>
      <c r="EF28" s="8">
        <v>0</v>
      </c>
      <c r="EG28" s="7">
        <v>0</v>
      </c>
      <c r="EH28" s="8">
        <v>0</v>
      </c>
      <c r="EI28" s="7">
        <v>0</v>
      </c>
      <c r="EJ28" s="8">
        <v>0</v>
      </c>
      <c r="EK28" s="7"/>
      <c r="EL28" s="8"/>
      <c r="EM28" s="7"/>
      <c r="EN28" s="8"/>
      <c r="EO28" s="7"/>
      <c r="EP28" s="8"/>
      <c r="EQ28" s="7"/>
      <c r="ER28" s="8"/>
      <c r="ES28" s="7">
        <v>0</v>
      </c>
      <c r="ET28" s="36">
        <v>0</v>
      </c>
      <c r="EU28" s="7">
        <v>0</v>
      </c>
      <c r="EV28" s="8">
        <v>0</v>
      </c>
    </row>
    <row r="29" spans="1:152" ht="55.5" hidden="1" customHeight="1" thickBot="1" x14ac:dyDescent="0.3">
      <c r="A29" s="5">
        <v>23</v>
      </c>
      <c r="B29" s="9" t="s">
        <v>34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  <c r="EE29" s="7">
        <v>0</v>
      </c>
      <c r="EF29" s="8">
        <v>0</v>
      </c>
      <c r="EG29" s="7">
        <v>0</v>
      </c>
      <c r="EH29" s="8">
        <v>0</v>
      </c>
      <c r="EI29" s="7">
        <v>0</v>
      </c>
      <c r="EJ29" s="8">
        <v>0</v>
      </c>
      <c r="EK29" s="7"/>
      <c r="EL29" s="8"/>
      <c r="EM29" s="7"/>
      <c r="EN29" s="8"/>
      <c r="EO29" s="7"/>
      <c r="EP29" s="8"/>
      <c r="EQ29" s="7"/>
      <c r="ER29" s="8"/>
      <c r="ES29" s="7">
        <v>0</v>
      </c>
      <c r="ET29" s="36">
        <v>0</v>
      </c>
      <c r="EU29" s="7">
        <v>0</v>
      </c>
      <c r="EV29" s="8">
        <v>0</v>
      </c>
    </row>
    <row r="30" spans="1:152" ht="55.5" hidden="1" customHeight="1" thickBot="1" x14ac:dyDescent="0.3">
      <c r="A30" s="5">
        <v>24</v>
      </c>
      <c r="B30" s="9" t="s">
        <v>37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>
        <v>0</v>
      </c>
      <c r="DP30" s="8">
        <v>0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  <c r="EE30" s="10">
        <v>0</v>
      </c>
      <c r="EF30" s="8">
        <v>0</v>
      </c>
      <c r="EG30" s="10">
        <v>0</v>
      </c>
      <c r="EH30" s="8">
        <v>0</v>
      </c>
      <c r="EI30" s="10">
        <v>0</v>
      </c>
      <c r="EJ30" s="8">
        <v>0</v>
      </c>
      <c r="EK30" s="10"/>
      <c r="EL30" s="8"/>
      <c r="EM30" s="10"/>
      <c r="EN30" s="8"/>
      <c r="EO30" s="10"/>
      <c r="EP30" s="8"/>
      <c r="EQ30" s="10"/>
      <c r="ER30" s="8"/>
      <c r="ES30" s="10">
        <v>0</v>
      </c>
      <c r="ET30" s="36">
        <v>0</v>
      </c>
      <c r="EU30" s="10">
        <v>0</v>
      </c>
      <c r="EV30" s="8">
        <v>0</v>
      </c>
    </row>
    <row r="31" spans="1:152" ht="55.5" hidden="1" customHeight="1" thickBot="1" x14ac:dyDescent="0.3">
      <c r="A31" s="5">
        <v>25</v>
      </c>
      <c r="B31" s="9" t="s">
        <v>38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>
        <v>0</v>
      </c>
      <c r="DP31" s="8">
        <v>0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  <c r="EE31" s="10">
        <v>0</v>
      </c>
      <c r="EF31" s="8">
        <v>0</v>
      </c>
      <c r="EG31" s="10">
        <v>0</v>
      </c>
      <c r="EH31" s="8">
        <v>0</v>
      </c>
      <c r="EI31" s="10">
        <v>0</v>
      </c>
      <c r="EJ31" s="8">
        <v>0</v>
      </c>
      <c r="EK31" s="10"/>
      <c r="EL31" s="8"/>
      <c r="EM31" s="10"/>
      <c r="EN31" s="8"/>
      <c r="EO31" s="10"/>
      <c r="EP31" s="8"/>
      <c r="EQ31" s="10"/>
      <c r="ER31" s="8"/>
      <c r="ES31" s="10">
        <v>0</v>
      </c>
      <c r="ET31" s="36">
        <v>0</v>
      </c>
      <c r="EU31" s="10">
        <v>0</v>
      </c>
      <c r="EV31" s="8">
        <v>0</v>
      </c>
    </row>
    <row r="32" spans="1:152" ht="55.5" hidden="1" customHeight="1" thickBot="1" x14ac:dyDescent="0.3">
      <c r="A32" s="5">
        <v>26</v>
      </c>
      <c r="B32" s="9" t="s">
        <v>39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>
        <v>0</v>
      </c>
      <c r="DP32" s="8">
        <v>0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  <c r="EE32" s="10">
        <v>0</v>
      </c>
      <c r="EF32" s="8">
        <v>0</v>
      </c>
      <c r="EG32" s="10">
        <v>0</v>
      </c>
      <c r="EH32" s="8">
        <v>0</v>
      </c>
      <c r="EI32" s="10">
        <v>0</v>
      </c>
      <c r="EJ32" s="8">
        <v>0</v>
      </c>
      <c r="EK32" s="10"/>
      <c r="EL32" s="8"/>
      <c r="EM32" s="10"/>
      <c r="EN32" s="8"/>
      <c r="EO32" s="10"/>
      <c r="EP32" s="8"/>
      <c r="EQ32" s="10"/>
      <c r="ER32" s="8"/>
      <c r="ES32" s="10">
        <v>0</v>
      </c>
      <c r="ET32" s="36">
        <v>0</v>
      </c>
      <c r="EU32" s="10">
        <v>0</v>
      </c>
      <c r="EV32" s="8">
        <v>0</v>
      </c>
    </row>
    <row r="33" spans="1:152" ht="55.5" hidden="1" customHeight="1" thickBot="1" x14ac:dyDescent="0.3">
      <c r="A33" s="5">
        <v>27</v>
      </c>
      <c r="B33" s="9" t="s">
        <v>40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>
        <v>0</v>
      </c>
      <c r="DP33" s="8">
        <v>0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  <c r="EE33" s="10">
        <v>0</v>
      </c>
      <c r="EF33" s="13">
        <v>0</v>
      </c>
      <c r="EG33" s="10">
        <v>0</v>
      </c>
      <c r="EH33" s="13">
        <v>0</v>
      </c>
      <c r="EI33" s="10">
        <v>0</v>
      </c>
      <c r="EJ33" s="13">
        <v>0</v>
      </c>
      <c r="EK33" s="10"/>
      <c r="EL33" s="13"/>
      <c r="EM33" s="10"/>
      <c r="EN33" s="13"/>
      <c r="EO33" s="10"/>
      <c r="EP33" s="13"/>
      <c r="EQ33" s="10"/>
      <c r="ER33" s="13"/>
      <c r="ES33" s="10">
        <v>0</v>
      </c>
      <c r="ET33" s="36">
        <v>0</v>
      </c>
      <c r="EU33" s="10">
        <v>0</v>
      </c>
      <c r="EV33" s="13">
        <v>0</v>
      </c>
    </row>
    <row r="34" spans="1:152" ht="55.5" hidden="1" customHeight="1" thickBot="1" x14ac:dyDescent="0.3">
      <c r="A34" s="5">
        <v>28</v>
      </c>
      <c r="B34" s="9" t="s">
        <v>41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3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>
        <v>0</v>
      </c>
      <c r="DP34" s="8">
        <v>0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  <c r="EE34" s="10">
        <v>0</v>
      </c>
      <c r="EF34" s="13">
        <v>0</v>
      </c>
      <c r="EG34" s="10">
        <v>0</v>
      </c>
      <c r="EH34" s="13">
        <v>0</v>
      </c>
      <c r="EI34" s="10">
        <v>0</v>
      </c>
      <c r="EJ34" s="13">
        <v>0</v>
      </c>
      <c r="EK34" s="10"/>
      <c r="EL34" s="13"/>
      <c r="EM34" s="10"/>
      <c r="EN34" s="13"/>
      <c r="EO34" s="10"/>
      <c r="EP34" s="13"/>
      <c r="EQ34" s="10"/>
      <c r="ER34" s="13"/>
      <c r="ES34" s="10">
        <v>0</v>
      </c>
      <c r="ET34" s="36">
        <v>0</v>
      </c>
      <c r="EU34" s="10">
        <v>0</v>
      </c>
      <c r="EV34" s="13">
        <v>0</v>
      </c>
    </row>
    <row r="35" spans="1:152" ht="55.5" hidden="1" customHeight="1" thickBot="1" x14ac:dyDescent="0.3">
      <c r="A35" s="5">
        <v>29</v>
      </c>
      <c r="B35" s="9" t="s">
        <v>33</v>
      </c>
      <c r="C35" s="7">
        <v>49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29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7">
        <v>0</v>
      </c>
      <c r="ED35" s="8">
        <v>0</v>
      </c>
      <c r="EE35" s="7">
        <v>0</v>
      </c>
      <c r="EF35" s="8">
        <v>0</v>
      </c>
      <c r="EG35" s="7">
        <v>0</v>
      </c>
      <c r="EH35" s="8">
        <v>0</v>
      </c>
      <c r="EI35" s="7">
        <v>0</v>
      </c>
      <c r="EJ35" s="8">
        <v>0</v>
      </c>
      <c r="EK35" s="7"/>
      <c r="EL35" s="8"/>
      <c r="EM35" s="7"/>
      <c r="EN35" s="8"/>
      <c r="EO35" s="7"/>
      <c r="EP35" s="8"/>
      <c r="EQ35" s="7"/>
      <c r="ER35" s="8"/>
      <c r="ES35" s="7">
        <v>0</v>
      </c>
      <c r="ET35" s="36">
        <v>0</v>
      </c>
      <c r="EU35" s="7">
        <v>0</v>
      </c>
      <c r="EV35" s="8">
        <v>0</v>
      </c>
    </row>
    <row r="36" spans="1:152" ht="55.5" customHeight="1" thickBot="1" x14ac:dyDescent="0.3">
      <c r="A36" s="17"/>
      <c r="B36" s="18" t="s">
        <v>42</v>
      </c>
      <c r="C36" s="19">
        <f>SUM((C6:C26))</f>
        <v>76297.173439999999</v>
      </c>
      <c r="D36" s="19">
        <f>SUM((D6:D26))</f>
        <v>13358.26424</v>
      </c>
      <c r="E36" s="19">
        <f t="shared" ref="E36:BP36" si="3">SUM((E6:E26))</f>
        <v>110461.78673000001</v>
      </c>
      <c r="F36" s="19">
        <f t="shared" si="3"/>
        <v>39787.314440000009</v>
      </c>
      <c r="G36" s="19">
        <f t="shared" si="3"/>
        <v>152394.26985000001</v>
      </c>
      <c r="H36" s="19">
        <f t="shared" si="3"/>
        <v>52578.540089999995</v>
      </c>
      <c r="I36" s="19">
        <f t="shared" si="3"/>
        <v>192733.66684999998</v>
      </c>
      <c r="J36" s="19">
        <f t="shared" si="3"/>
        <v>67590.736280000012</v>
      </c>
      <c r="K36" s="19">
        <f t="shared" si="3"/>
        <v>242138.39778000003</v>
      </c>
      <c r="L36" s="19">
        <f t="shared" si="3"/>
        <v>87608.975629999972</v>
      </c>
      <c r="M36" s="19">
        <f t="shared" si="3"/>
        <v>285348.76591999998</v>
      </c>
      <c r="N36" s="19">
        <f t="shared" si="3"/>
        <v>101420.48013</v>
      </c>
      <c r="O36" s="19">
        <f t="shared" si="3"/>
        <v>325336.08742</v>
      </c>
      <c r="P36" s="19">
        <f t="shared" si="3"/>
        <v>119032.22082</v>
      </c>
      <c r="Q36" s="19">
        <f t="shared" si="3"/>
        <v>356180.20926999999</v>
      </c>
      <c r="R36" s="19">
        <f t="shared" si="3"/>
        <v>136771.50169</v>
      </c>
      <c r="S36" s="19">
        <f t="shared" si="3"/>
        <v>390337.01116000005</v>
      </c>
      <c r="T36" s="19">
        <f t="shared" si="3"/>
        <v>166971.91622000001</v>
      </c>
      <c r="U36" s="19">
        <f t="shared" si="3"/>
        <v>420364.70486000006</v>
      </c>
      <c r="V36" s="19">
        <f t="shared" si="3"/>
        <v>190656.99940999999</v>
      </c>
      <c r="W36" s="19">
        <f t="shared" si="3"/>
        <v>448513.34289999999</v>
      </c>
      <c r="X36" s="19">
        <f t="shared" si="3"/>
        <v>217995.40726000001</v>
      </c>
      <c r="Y36" s="19">
        <f t="shared" si="3"/>
        <v>486074.2792300001</v>
      </c>
      <c r="Z36" s="19">
        <f t="shared" si="3"/>
        <v>237250.61592000001</v>
      </c>
      <c r="AA36" s="19">
        <f t="shared" si="3"/>
        <v>70720.098730000012</v>
      </c>
      <c r="AB36" s="19">
        <f t="shared" si="3"/>
        <v>26775.323099999998</v>
      </c>
      <c r="AC36" s="19">
        <f t="shared" si="3"/>
        <v>103796.93885000001</v>
      </c>
      <c r="AD36" s="19">
        <f t="shared" si="3"/>
        <v>43858.522270000001</v>
      </c>
      <c r="AE36" s="19">
        <f t="shared" si="3"/>
        <v>150681.68050999998</v>
      </c>
      <c r="AF36" s="19">
        <f t="shared" si="3"/>
        <v>60292.393570000007</v>
      </c>
      <c r="AG36" s="19">
        <f t="shared" si="3"/>
        <v>194172.08795000002</v>
      </c>
      <c r="AH36" s="19">
        <f t="shared" si="3"/>
        <v>75319.19739999999</v>
      </c>
      <c r="AI36" s="19">
        <f t="shared" si="3"/>
        <v>240115.42362999995</v>
      </c>
      <c r="AJ36" s="19">
        <f t="shared" si="3"/>
        <v>97900.505899999989</v>
      </c>
      <c r="AK36" s="19">
        <f t="shared" si="3"/>
        <v>276158.44378000003</v>
      </c>
      <c r="AL36" s="19">
        <f t="shared" si="3"/>
        <v>124410.42036</v>
      </c>
      <c r="AM36" s="19">
        <f t="shared" si="3"/>
        <v>322830.05929</v>
      </c>
      <c r="AN36" s="19">
        <f t="shared" si="3"/>
        <v>144008.84050000002</v>
      </c>
      <c r="AO36" s="19">
        <f t="shared" si="3"/>
        <v>368915.44897999999</v>
      </c>
      <c r="AP36" s="19">
        <f t="shared" si="3"/>
        <v>167060.91748999999</v>
      </c>
      <c r="AQ36" s="19">
        <f t="shared" si="3"/>
        <v>414352.72496999998</v>
      </c>
      <c r="AR36" s="19">
        <f t="shared" si="3"/>
        <v>188579.73018999997</v>
      </c>
      <c r="AS36" s="19">
        <f t="shared" si="3"/>
        <v>462653.61854999996</v>
      </c>
      <c r="AT36" s="19">
        <f t="shared" si="3"/>
        <v>204637.00383999999</v>
      </c>
      <c r="AU36" s="19">
        <f t="shared" si="3"/>
        <v>504234.79862999998</v>
      </c>
      <c r="AV36" s="19">
        <f t="shared" si="3"/>
        <v>230880.32025000005</v>
      </c>
      <c r="AW36" s="19">
        <f t="shared" si="3"/>
        <v>556866.57860000001</v>
      </c>
      <c r="AX36" s="19">
        <f t="shared" si="3"/>
        <v>257109.59744000004</v>
      </c>
      <c r="AY36" s="19">
        <f t="shared" si="3"/>
        <v>82760.045640000011</v>
      </c>
      <c r="AZ36" s="19">
        <f t="shared" si="3"/>
        <v>22988.11954</v>
      </c>
      <c r="BA36" s="19">
        <f t="shared" si="3"/>
        <v>130155.74632999999</v>
      </c>
      <c r="BB36" s="19">
        <f t="shared" si="3"/>
        <v>40487.736870000001</v>
      </c>
      <c r="BC36" s="19">
        <f t="shared" si="3"/>
        <v>193116.47999999998</v>
      </c>
      <c r="BD36" s="19">
        <f t="shared" si="3"/>
        <v>60294.35</v>
      </c>
      <c r="BE36" s="19">
        <f t="shared" si="3"/>
        <v>301419.31775000005</v>
      </c>
      <c r="BF36" s="19">
        <f t="shared" si="3"/>
        <v>78498.079089999999</v>
      </c>
      <c r="BG36" s="19">
        <f t="shared" si="3"/>
        <v>350821.24790000002</v>
      </c>
      <c r="BH36" s="19">
        <f t="shared" si="3"/>
        <v>97450.143330000021</v>
      </c>
      <c r="BI36" s="19">
        <f t="shared" si="3"/>
        <v>396371.31818999996</v>
      </c>
      <c r="BJ36" s="19">
        <f t="shared" si="3"/>
        <v>119303.42306</v>
      </c>
      <c r="BK36" s="19">
        <f t="shared" si="3"/>
        <v>459851.48753999994</v>
      </c>
      <c r="BL36" s="19">
        <f t="shared" si="3"/>
        <v>145904.74217000001</v>
      </c>
      <c r="BM36" s="19">
        <f t="shared" si="3"/>
        <v>516923.64357999997</v>
      </c>
      <c r="BN36" s="19">
        <f t="shared" si="3"/>
        <v>168581.45294000002</v>
      </c>
      <c r="BO36" s="19">
        <f t="shared" si="3"/>
        <v>568538.42003000004</v>
      </c>
      <c r="BP36" s="19">
        <f t="shared" si="3"/>
        <v>186911.60117999997</v>
      </c>
      <c r="BQ36" s="19">
        <f t="shared" ref="BQ36:EB36" si="4">SUM((BQ6:BQ26))</f>
        <v>617170.59289999993</v>
      </c>
      <c r="BR36" s="19">
        <f t="shared" si="4"/>
        <v>205960.35067000001</v>
      </c>
      <c r="BS36" s="19">
        <f t="shared" si="4"/>
        <v>663891.11809999996</v>
      </c>
      <c r="BT36" s="19">
        <f t="shared" si="4"/>
        <v>224139.21143</v>
      </c>
      <c r="BU36" s="19">
        <f t="shared" si="4"/>
        <v>727954.11326000001</v>
      </c>
      <c r="BV36" s="19">
        <f t="shared" si="4"/>
        <v>240333.47072999997</v>
      </c>
      <c r="BW36" s="19">
        <f t="shared" si="4"/>
        <v>88194.561709999994</v>
      </c>
      <c r="BX36" s="19">
        <f t="shared" si="4"/>
        <v>17155.82201</v>
      </c>
      <c r="BY36" s="19">
        <f t="shared" si="4"/>
        <v>132818.82644999999</v>
      </c>
      <c r="BZ36" s="19">
        <f t="shared" si="4"/>
        <v>33115.938119999999</v>
      </c>
      <c r="CA36" s="19">
        <f t="shared" si="4"/>
        <v>201174.05872000003</v>
      </c>
      <c r="CB36" s="19">
        <f t="shared" si="4"/>
        <v>46234.366450000001</v>
      </c>
      <c r="CC36" s="19">
        <f t="shared" si="4"/>
        <v>265296.48440999998</v>
      </c>
      <c r="CD36" s="19">
        <f t="shared" si="4"/>
        <v>66651.188869999998</v>
      </c>
      <c r="CE36" s="19">
        <f t="shared" si="4"/>
        <v>319272.15882999997</v>
      </c>
      <c r="CF36" s="19">
        <f t="shared" si="4"/>
        <v>93777.495640000008</v>
      </c>
      <c r="CG36" s="19">
        <f t="shared" si="4"/>
        <v>361336.79788000003</v>
      </c>
      <c r="CH36" s="19">
        <f t="shared" si="4"/>
        <v>119102.38302000001</v>
      </c>
      <c r="CI36" s="19">
        <f t="shared" si="4"/>
        <v>422931.40941999998</v>
      </c>
      <c r="CJ36" s="19">
        <f t="shared" si="4"/>
        <v>154631.93884000002</v>
      </c>
      <c r="CK36" s="19">
        <f t="shared" si="4"/>
        <v>469799.29813000007</v>
      </c>
      <c r="CL36" s="19">
        <f t="shared" si="4"/>
        <v>175473.56847999999</v>
      </c>
      <c r="CM36" s="19">
        <f t="shared" si="4"/>
        <v>522453.60658999998</v>
      </c>
      <c r="CN36" s="19">
        <f t="shared" si="4"/>
        <v>201700.71458000006</v>
      </c>
      <c r="CO36" s="19">
        <f t="shared" si="4"/>
        <v>570520.02783000004</v>
      </c>
      <c r="CP36" s="19">
        <f t="shared" si="4"/>
        <v>225472.95251999996</v>
      </c>
      <c r="CQ36" s="19">
        <f t="shared" si="4"/>
        <v>615556.28077000007</v>
      </c>
      <c r="CR36" s="19">
        <f t="shared" si="4"/>
        <v>252220.99572000001</v>
      </c>
      <c r="CS36" s="19">
        <f t="shared" si="4"/>
        <v>681176.83921000012</v>
      </c>
      <c r="CT36" s="19">
        <f t="shared" si="4"/>
        <v>301536.70384000003</v>
      </c>
      <c r="CU36" s="19">
        <f t="shared" si="4"/>
        <v>112025.55153</v>
      </c>
      <c r="CV36" s="19">
        <f t="shared" si="4"/>
        <v>26746.8567</v>
      </c>
      <c r="CW36" s="19">
        <f t="shared" si="4"/>
        <v>190744.23773000002</v>
      </c>
      <c r="CX36" s="19">
        <f t="shared" si="4"/>
        <v>49293.809840000009</v>
      </c>
      <c r="CY36" s="19">
        <f t="shared" si="4"/>
        <v>240764.29533999998</v>
      </c>
      <c r="CZ36" s="19">
        <f t="shared" si="4"/>
        <v>77091.267300000007</v>
      </c>
      <c r="DA36" s="19">
        <f t="shared" si="4"/>
        <v>311336.96824000007</v>
      </c>
      <c r="DB36" s="19">
        <f t="shared" si="4"/>
        <v>105564.72729</v>
      </c>
      <c r="DC36" s="19">
        <f t="shared" si="4"/>
        <v>361348.23885000002</v>
      </c>
      <c r="DD36" s="19">
        <f t="shared" si="4"/>
        <v>140171.03659999999</v>
      </c>
      <c r="DE36" s="19">
        <f t="shared" si="4"/>
        <v>406400.26131999999</v>
      </c>
      <c r="DF36" s="19">
        <f t="shared" si="4"/>
        <v>188351.18817000001</v>
      </c>
      <c r="DG36" s="19">
        <f t="shared" si="4"/>
        <v>472725.13098000002</v>
      </c>
      <c r="DH36" s="19">
        <f t="shared" si="4"/>
        <v>227129.08133000002</v>
      </c>
      <c r="DI36" s="19">
        <f t="shared" si="4"/>
        <v>528652.5623600001</v>
      </c>
      <c r="DJ36" s="19">
        <f t="shared" si="4"/>
        <v>262996.16752999998</v>
      </c>
      <c r="DK36" s="19">
        <f t="shared" si="4"/>
        <v>581509.08165999991</v>
      </c>
      <c r="DL36" s="19">
        <f t="shared" si="4"/>
        <v>307761.74941999995</v>
      </c>
      <c r="DM36" s="19">
        <f t="shared" si="4"/>
        <v>628374.21670999983</v>
      </c>
      <c r="DN36" s="19">
        <f t="shared" si="4"/>
        <v>350035.47166999994</v>
      </c>
      <c r="DO36" s="19">
        <f t="shared" si="4"/>
        <v>668189.43371999974</v>
      </c>
      <c r="DP36" s="19">
        <f t="shared" si="4"/>
        <v>391453.57310000004</v>
      </c>
      <c r="DQ36" s="19">
        <f t="shared" si="4"/>
        <v>728634.06122000003</v>
      </c>
      <c r="DR36" s="19">
        <f t="shared" si="4"/>
        <v>465153.12059000001</v>
      </c>
      <c r="DS36" s="19">
        <f t="shared" si="4"/>
        <v>104010.82191000001</v>
      </c>
      <c r="DT36" s="19">
        <f t="shared" si="4"/>
        <v>56840.691440000002</v>
      </c>
      <c r="DU36" s="19">
        <f t="shared" si="4"/>
        <v>160445.07994</v>
      </c>
      <c r="DV36" s="19">
        <f t="shared" si="4"/>
        <v>100170.15075</v>
      </c>
      <c r="DW36" s="19">
        <f t="shared" si="4"/>
        <v>248988.66883999997</v>
      </c>
      <c r="DX36" s="19">
        <f t="shared" si="4"/>
        <v>145344.73251999999</v>
      </c>
      <c r="DY36" s="19">
        <f t="shared" si="4"/>
        <v>339107.25600000005</v>
      </c>
      <c r="DZ36" s="19">
        <f t="shared" si="4"/>
        <v>179789.26318999997</v>
      </c>
      <c r="EA36" s="19">
        <f t="shared" si="4"/>
        <v>398001.05213999993</v>
      </c>
      <c r="EB36" s="19">
        <f t="shared" si="4"/>
        <v>208232.96300999998</v>
      </c>
      <c r="EC36" s="19">
        <f t="shared" ref="EC36:ER36" si="5">SUM((EC6:EC26))</f>
        <v>452366.28686999995</v>
      </c>
      <c r="ED36" s="19">
        <f t="shared" si="5"/>
        <v>248199.50464000003</v>
      </c>
      <c r="EE36" s="19">
        <f t="shared" si="5"/>
        <v>528257.53888999997</v>
      </c>
      <c r="EF36" s="19">
        <f t="shared" si="5"/>
        <v>301178.70487999998</v>
      </c>
      <c r="EG36" s="19">
        <f t="shared" si="5"/>
        <v>580597.12957999995</v>
      </c>
      <c r="EH36" s="19">
        <f t="shared" si="5"/>
        <v>339866.39109999995</v>
      </c>
      <c r="EI36" s="19">
        <f t="shared" si="5"/>
        <v>651483.89378000004</v>
      </c>
      <c r="EJ36" s="19">
        <f t="shared" si="5"/>
        <v>373491.24083999993</v>
      </c>
      <c r="EK36" s="19">
        <f t="shared" si="5"/>
        <v>705699.90230999992</v>
      </c>
      <c r="EL36" s="19">
        <f t="shared" si="5"/>
        <v>401211.20584000001</v>
      </c>
      <c r="EM36" s="19">
        <f t="shared" si="5"/>
        <v>767810.10654000007</v>
      </c>
      <c r="EN36" s="19">
        <f t="shared" si="5"/>
        <v>429848.94697999995</v>
      </c>
      <c r="EO36" s="19">
        <f t="shared" si="5"/>
        <v>843897.27764999995</v>
      </c>
      <c r="EP36" s="19">
        <f t="shared" si="5"/>
        <v>458726.28349999996</v>
      </c>
      <c r="EQ36" s="19">
        <f t="shared" si="5"/>
        <v>117820.43870999999</v>
      </c>
      <c r="ER36" s="31">
        <f t="shared" si="5"/>
        <v>16649.298289999999</v>
      </c>
      <c r="ES36" s="19">
        <f t="shared" ref="ES36:EV36" si="6">SUM((ES6:ES26))</f>
        <v>178306.97304000001</v>
      </c>
      <c r="ET36" s="36">
        <f t="shared" si="6"/>
        <v>38936.256620000007</v>
      </c>
      <c r="EU36" s="19">
        <f t="shared" si="6"/>
        <v>258424.98340999996</v>
      </c>
      <c r="EV36" s="19">
        <f t="shared" si="6"/>
        <v>61227.659149999999</v>
      </c>
    </row>
    <row r="37" spans="1:152" ht="48.75" customHeight="1" x14ac:dyDescent="0.25">
      <c r="BO37" s="1"/>
      <c r="BP37" s="1"/>
      <c r="BQ37" s="1"/>
      <c r="BR37" s="1"/>
      <c r="BS37" s="1"/>
      <c r="BT37" s="1"/>
      <c r="BU37" s="1"/>
      <c r="BV37" s="1"/>
    </row>
    <row r="141" spans="117:118" ht="22.5" x14ac:dyDescent="0.25">
      <c r="DM141" s="27"/>
      <c r="DN141" s="27"/>
    </row>
  </sheetData>
  <mergeCells count="91">
    <mergeCell ref="EU4:EV4"/>
    <mergeCell ref="EQ3:EV3"/>
    <mergeCell ref="EU2:EV2"/>
    <mergeCell ref="ES4:ET4"/>
    <mergeCell ref="EM2:EN2"/>
    <mergeCell ref="EQ4:ER4"/>
    <mergeCell ref="EQ2:ER2"/>
    <mergeCell ref="EO4:EP4"/>
    <mergeCell ref="DS3:EP3"/>
    <mergeCell ref="EO2:EP2"/>
    <mergeCell ref="EM4:EN4"/>
    <mergeCell ref="EK2:EL2"/>
    <mergeCell ref="EC4:ED4"/>
    <mergeCell ref="EE4:EF4"/>
    <mergeCell ref="EA4:EB4"/>
    <mergeCell ref="DW4:DX4"/>
    <mergeCell ref="A1:EJ1"/>
    <mergeCell ref="BK4:BL4"/>
    <mergeCell ref="BI4:BJ4"/>
    <mergeCell ref="DY4:DZ4"/>
    <mergeCell ref="BW4:BX4"/>
    <mergeCell ref="BY4:BZ4"/>
    <mergeCell ref="CQ4:CR4"/>
    <mergeCell ref="CS4:CT4"/>
    <mergeCell ref="CU4:CV4"/>
    <mergeCell ref="DK4:DL4"/>
    <mergeCell ref="DG4:DH4"/>
    <mergeCell ref="DE4:DF4"/>
    <mergeCell ref="CU3:DR3"/>
    <mergeCell ref="DO4:DP4"/>
    <mergeCell ref="DM4:DN4"/>
    <mergeCell ref="AY3:BV3"/>
    <mergeCell ref="BW3:CT3"/>
    <mergeCell ref="CO4:CP4"/>
    <mergeCell ref="DI4:DJ4"/>
    <mergeCell ref="CG4:CH4"/>
    <mergeCell ref="CE4:CF4"/>
    <mergeCell ref="CC4:CD4"/>
    <mergeCell ref="BU4:BV4"/>
    <mergeCell ref="BS4:BT4"/>
    <mergeCell ref="CM4:CN4"/>
    <mergeCell ref="CA4:CB4"/>
    <mergeCell ref="CK4:CL4"/>
    <mergeCell ref="CI4:CJ4"/>
    <mergeCell ref="A3:B3"/>
    <mergeCell ref="C3:Z3"/>
    <mergeCell ref="AA3:AX3"/>
    <mergeCell ref="A4:A5"/>
    <mergeCell ref="B4:B5"/>
    <mergeCell ref="C4:D4"/>
    <mergeCell ref="E4:F4"/>
    <mergeCell ref="G4:H4"/>
    <mergeCell ref="AO4:AP4"/>
    <mergeCell ref="O4:P4"/>
    <mergeCell ref="Q4:R4"/>
    <mergeCell ref="S4:T4"/>
    <mergeCell ref="W4:X4"/>
    <mergeCell ref="I4:J4"/>
    <mergeCell ref="K4:L4"/>
    <mergeCell ref="M4:N4"/>
    <mergeCell ref="AW4:AX4"/>
    <mergeCell ref="AU4:AV4"/>
    <mergeCell ref="Y4:Z4"/>
    <mergeCell ref="AA4:AB4"/>
    <mergeCell ref="AC4:AD4"/>
    <mergeCell ref="AE4:AF4"/>
    <mergeCell ref="AM4:AN4"/>
    <mergeCell ref="AK4:AL4"/>
    <mergeCell ref="AI4:AJ4"/>
    <mergeCell ref="AG4:AH4"/>
    <mergeCell ref="BQ4:BR4"/>
    <mergeCell ref="DQ4:DR4"/>
    <mergeCell ref="U4:V4"/>
    <mergeCell ref="DC4:DD4"/>
    <mergeCell ref="CY4:CZ4"/>
    <mergeCell ref="CW4:CX4"/>
    <mergeCell ref="DA4:DB4"/>
    <mergeCell ref="AQ4:AR4"/>
    <mergeCell ref="AS4:AT4"/>
    <mergeCell ref="BO4:BP4"/>
    <mergeCell ref="BM4:BN4"/>
    <mergeCell ref="BG4:BH4"/>
    <mergeCell ref="BE4:BF4"/>
    <mergeCell ref="BC4:BD4"/>
    <mergeCell ref="AY4:AZ4"/>
    <mergeCell ref="BA4:BB4"/>
    <mergeCell ref="DS4:DT4"/>
    <mergeCell ref="EK4:EL4"/>
    <mergeCell ref="EI4:EJ4"/>
    <mergeCell ref="EG4:EH4"/>
    <mergeCell ref="DU4:DV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2020-02-17T05:12:32Z</dcterms:created>
  <dcterms:modified xsi:type="dcterms:W3CDTF">2022-04-22T06:15:19Z</dcterms:modified>
</cp:coreProperties>
</file>