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4650CD32-BE41-4401-9D16-BE90959CED35}" xr6:coauthVersionLast="47" xr6:coauthVersionMax="47" xr10:uidLastSave="{00000000-0000-0000-0000-000000000000}"/>
  <bookViews>
    <workbookView xWindow="28680" yWindow="-120" windowWidth="38640" windowHeight="21120" xr2:uid="{FAF343F3-67D0-46BB-8D84-99E6DF9BDD64}"/>
  </bookViews>
  <sheets>
    <sheet name="2.10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'2.10'!$A$1:$P$42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7" i="1" l="1"/>
</calcChain>
</file>

<file path=xl/sharedStrings.xml><?xml version="1.0" encoding="utf-8"?>
<sst xmlns="http://schemas.openxmlformats.org/spreadsheetml/2006/main" count="83" uniqueCount="41">
  <si>
    <t>Cədvəl 2.10. Regionlar üzrə kredit qoyuluşu</t>
  </si>
  <si>
    <t>Table 2.10. Loans by regions</t>
  </si>
  <si>
    <t xml:space="preserve">                                            31/03/2024</t>
  </si>
  <si>
    <t>min manat, thousand manats</t>
  </si>
  <si>
    <t>Regionların adı</t>
  </si>
  <si>
    <t>Cəmi</t>
  </si>
  <si>
    <t>orta % dərəcəsi</t>
  </si>
  <si>
    <t>ondan</t>
  </si>
  <si>
    <t>Qısamüddətli kreditlər</t>
  </si>
  <si>
    <t>Uzunmüddətli kreditlər</t>
  </si>
  <si>
    <t>milli valyutada</t>
  </si>
  <si>
    <t>sərbəst dönərli valyutada (SDV)</t>
  </si>
  <si>
    <t>məbləğ</t>
  </si>
  <si>
    <t>orta %  dərəcəsi</t>
  </si>
  <si>
    <t>Region</t>
  </si>
  <si>
    <t>Total</t>
  </si>
  <si>
    <t>average interest rate</t>
  </si>
  <si>
    <t>of which</t>
  </si>
  <si>
    <t>Short-term loans</t>
  </si>
  <si>
    <t>Long-term loans</t>
  </si>
  <si>
    <t>national currency</t>
  </si>
  <si>
    <t>in foreign currency</t>
  </si>
  <si>
    <t>amount</t>
  </si>
  <si>
    <t>Azərbaycan Respublikası</t>
  </si>
  <si>
    <t>o cümlədən:</t>
  </si>
  <si>
    <t>Bakı iqtisadi rayonu</t>
  </si>
  <si>
    <t>Naxçıvan iqtisadi rayonu</t>
  </si>
  <si>
    <t>Abşeron-Xızı iqtisadi rayonu</t>
  </si>
  <si>
    <t>Dağlıq Şirvan iqtisadi rayonu</t>
  </si>
  <si>
    <t>Gəncə-Daşkəsən iqtisadi rayonu</t>
  </si>
  <si>
    <t>Qarabağ iqtisadi rayonu</t>
  </si>
  <si>
    <t>Qazax-Tovuz iqtisadi rayonu</t>
  </si>
  <si>
    <t>Quba-Xaçmaz iqtisadi rayonu</t>
  </si>
  <si>
    <t>Lənkəran-Astara iqtisadi rayonu</t>
  </si>
  <si>
    <t>Mərkəzi Aran iqtisadi rayonu</t>
  </si>
  <si>
    <t>Mil-Muğan iqtisadi rayonu</t>
  </si>
  <si>
    <t>Şəki-Zaqatala iqtisadi rayonu</t>
  </si>
  <si>
    <t>Şərqi Zəngəzur iqtisadi rayonu</t>
  </si>
  <si>
    <t>-</t>
  </si>
  <si>
    <t>Şirvan-Salyan iqtisadi rayonu</t>
  </si>
  <si>
    <r>
      <t xml:space="preserve">Mənbə: Azərbaycan Respublikasının Mərkəzi Bankı 
</t>
    </r>
    <r>
      <rPr>
        <i/>
        <sz val="14"/>
        <color theme="8" tint="-0.249977111117893"/>
        <rFont val="Times New Roman"/>
        <family val="1"/>
        <charset val="162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</si>
</sst>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00000000"/>
    <numFmt numFmtId="167" formatCode="_(* #,##0.0_);_(* \(#,##0.0\);_(* &quot;-&quot;??_);_(@_)"/>
  </numFmts>
  <fonts count="3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rgb="FF366092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8"/>
      <color rgb="FF366092"/>
      <name val="Times New Roman"/>
      <family val="1"/>
    </font>
    <font>
      <b/>
      <sz val="22"/>
      <color theme="0"/>
      <name val="Times New Roman"/>
      <family val="1"/>
      <charset val="162"/>
    </font>
    <font>
      <sz val="11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8"/>
      <color theme="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92D050"/>
      <name val="Times New Roman"/>
      <family val="1"/>
      <charset val="162"/>
    </font>
    <font>
      <b/>
      <sz val="12"/>
      <color rgb="FF92D050"/>
      <name val="Times New Roman"/>
      <family val="1"/>
      <charset val="162"/>
    </font>
    <font>
      <sz val="11"/>
      <color rgb="FF92D05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indexed="8"/>
      <name val="Times New Roman"/>
      <family val="2"/>
    </font>
    <font>
      <b/>
      <sz val="11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10"/>
      <name val="Arial"/>
      <family val="2"/>
      <charset val="204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8" tint="-0.249977111117893"/>
      <name val="Times New Roman"/>
      <family val="1"/>
      <charset val="162"/>
    </font>
    <font>
      <sz val="10"/>
      <name val="Arial"/>
      <family val="2"/>
    </font>
    <font>
      <b/>
      <i/>
      <sz val="14"/>
      <color theme="8" tint="-0.249977111117893"/>
      <name val="Times New Roman"/>
      <family val="1"/>
      <charset val="162"/>
    </font>
    <font>
      <i/>
      <sz val="14"/>
      <color theme="8" tint="-0.249977111117893"/>
      <name val="Times New Roman"/>
      <family val="1"/>
      <charset val="162"/>
    </font>
    <font>
      <sz val="11"/>
      <color theme="8" tint="-0.249977111117893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7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14" fontId="8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10" fillId="0" borderId="1" xfId="0" applyFont="1" applyBorder="1"/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quotePrefix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0" fillId="0" borderId="3" xfId="0" applyFont="1" applyBorder="1"/>
    <xf numFmtId="0" fontId="10" fillId="4" borderId="2" xfId="0" quotePrefix="1" applyFont="1" applyFill="1" applyBorder="1" applyAlignment="1">
      <alignment horizontal="center" vertical="center" wrapText="1"/>
    </xf>
    <xf numFmtId="0" fontId="10" fillId="4" borderId="2" xfId="0" quotePrefix="1" applyFont="1" applyFill="1" applyBorder="1" applyAlignment="1">
      <alignment horizontal="center" vertical="center"/>
    </xf>
    <xf numFmtId="0" fontId="10" fillId="4" borderId="2" xfId="0" quotePrefix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quotePrefix="1" applyFont="1" applyFill="1" applyBorder="1" applyAlignment="1">
      <alignment horizontal="center" vertical="center"/>
    </xf>
    <xf numFmtId="0" fontId="3" fillId="0" borderId="3" xfId="0" applyFont="1" applyBorder="1"/>
    <xf numFmtId="0" fontId="3" fillId="4" borderId="2" xfId="0" quotePrefix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center" vertical="center" wrapText="1"/>
    </xf>
    <xf numFmtId="164" fontId="12" fillId="0" borderId="5" xfId="0" quotePrefix="1" applyNumberFormat="1" applyFont="1" applyBorder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3" fontId="14" fillId="0" borderId="5" xfId="0" quotePrefix="1" applyNumberFormat="1" applyFont="1" applyBorder="1" applyAlignment="1">
      <alignment horizontal="center" vertical="center" wrapText="1"/>
    </xf>
    <xf numFmtId="10" fontId="15" fillId="0" borderId="5" xfId="2" applyNumberFormat="1" applyFont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10" fontId="14" fillId="0" borderId="5" xfId="2" quotePrefix="1" applyNumberFormat="1" applyFont="1" applyFill="1" applyBorder="1" applyAlignment="1">
      <alignment horizontal="center" vertical="center" wrapText="1"/>
    </xf>
    <xf numFmtId="165" fontId="14" fillId="0" borderId="5" xfId="1" quotePrefix="1" applyNumberFormat="1" applyFont="1" applyFill="1" applyBorder="1" applyAlignment="1">
      <alignment horizontal="center" vertical="center" wrapText="1"/>
    </xf>
    <xf numFmtId="10" fontId="14" fillId="0" borderId="5" xfId="2" applyNumberFormat="1" applyFont="1" applyFill="1" applyBorder="1" applyAlignment="1">
      <alignment horizontal="center" vertical="center"/>
    </xf>
    <xf numFmtId="166" fontId="3" fillId="0" borderId="0" xfId="0" applyNumberFormat="1" applyFont="1"/>
    <xf numFmtId="0" fontId="17" fillId="0" borderId="3" xfId="0" applyFont="1" applyBorder="1"/>
    <xf numFmtId="0" fontId="18" fillId="0" borderId="5" xfId="0" applyFont="1" applyBorder="1" applyAlignment="1">
      <alignment horizontal="center" vertical="center"/>
    </xf>
    <xf numFmtId="3" fontId="19" fillId="0" borderId="5" xfId="0" quotePrefix="1" applyNumberFormat="1" applyFont="1" applyBorder="1" applyAlignment="1">
      <alignment horizontal="center" vertical="center" wrapText="1"/>
    </xf>
    <xf numFmtId="10" fontId="19" fillId="0" borderId="5" xfId="2" quotePrefix="1" applyNumberFormat="1" applyFont="1" applyFill="1" applyBorder="1" applyAlignment="1">
      <alignment horizontal="center" vertical="center" wrapText="1"/>
    </xf>
    <xf numFmtId="165" fontId="20" fillId="0" borderId="5" xfId="1" applyNumberFormat="1" applyFont="1" applyFill="1" applyBorder="1" applyAlignment="1">
      <alignment horizontal="center" vertical="center"/>
    </xf>
    <xf numFmtId="10" fontId="19" fillId="0" borderId="5" xfId="2" quotePrefix="1" applyNumberFormat="1" applyFont="1" applyFill="1" applyBorder="1" applyAlignment="1">
      <alignment horizontal="center" vertical="center"/>
    </xf>
    <xf numFmtId="165" fontId="19" fillId="0" borderId="5" xfId="1" quotePrefix="1" applyNumberFormat="1" applyFont="1" applyFill="1" applyBorder="1" applyAlignment="1">
      <alignment horizontal="center" vertical="center"/>
    </xf>
    <xf numFmtId="10" fontId="20" fillId="0" borderId="5" xfId="2" applyNumberFormat="1" applyFont="1" applyFill="1" applyBorder="1" applyAlignment="1">
      <alignment horizontal="center" vertical="center"/>
    </xf>
    <xf numFmtId="0" fontId="17" fillId="0" borderId="0" xfId="0" applyFont="1"/>
    <xf numFmtId="3" fontId="20" fillId="0" borderId="5" xfId="0" applyNumberFormat="1" applyFont="1" applyBorder="1" applyAlignment="1">
      <alignment horizontal="center" vertical="center"/>
    </xf>
    <xf numFmtId="10" fontId="20" fillId="0" borderId="5" xfId="2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167" fontId="20" fillId="0" borderId="5" xfId="1" applyNumberFormat="1" applyFont="1" applyFill="1" applyBorder="1" applyAlignment="1">
      <alignment horizontal="center" vertical="center"/>
    </xf>
    <xf numFmtId="2" fontId="3" fillId="0" borderId="0" xfId="0" applyNumberFormat="1" applyFont="1"/>
    <xf numFmtId="164" fontId="10" fillId="0" borderId="0" xfId="0" quotePrefix="1" applyNumberFormat="1" applyFont="1" applyAlignment="1">
      <alignment horizontal="center" vertical="center" wrapText="1"/>
    </xf>
    <xf numFmtId="164" fontId="10" fillId="0" borderId="0" xfId="0" quotePrefix="1" applyNumberFormat="1" applyFont="1" applyAlignment="1">
      <alignment horizontal="right" vertical="center" wrapText="1"/>
    </xf>
    <xf numFmtId="0" fontId="21" fillId="0" borderId="0" xfId="0" quotePrefix="1" applyFont="1" applyAlignment="1">
      <alignment horizontal="center" vertical="center" wrapText="1"/>
    </xf>
    <xf numFmtId="164" fontId="23" fillId="5" borderId="0" xfId="3" applyNumberFormat="1" applyFont="1" applyFill="1" applyAlignment="1">
      <alignment horizontal="center" vertical="center"/>
    </xf>
    <xf numFmtId="164" fontId="24" fillId="0" borderId="0" xfId="0" quotePrefix="1" applyNumberFormat="1" applyFont="1" applyAlignment="1">
      <alignment horizontal="center" vertical="center" wrapText="1"/>
    </xf>
    <xf numFmtId="164" fontId="25" fillId="0" borderId="0" xfId="0" quotePrefix="1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10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20" fillId="0" borderId="5" xfId="2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3" fontId="20" fillId="0" borderId="6" xfId="0" applyNumberFormat="1" applyFont="1" applyBorder="1" applyAlignment="1">
      <alignment horizontal="center" vertical="center"/>
    </xf>
    <xf numFmtId="10" fontId="20" fillId="0" borderId="6" xfId="2" applyNumberFormat="1" applyFont="1" applyFill="1" applyBorder="1" applyAlignment="1">
      <alignment horizontal="center" vertical="center"/>
    </xf>
    <xf numFmtId="165" fontId="20" fillId="0" borderId="6" xfId="1" applyNumberFormat="1" applyFont="1" applyFill="1" applyBorder="1" applyAlignment="1">
      <alignment horizontal="center" vertical="center"/>
    </xf>
    <xf numFmtId="0" fontId="26" fillId="0" borderId="0" xfId="0" applyFont="1"/>
    <xf numFmtId="0" fontId="28" fillId="0" borderId="0" xfId="4" applyFont="1" applyAlignment="1">
      <alignment horizontal="left" vertical="center" wrapText="1" readingOrder="1"/>
    </xf>
    <xf numFmtId="0" fontId="28" fillId="0" borderId="0" xfId="4" applyFont="1" applyAlignment="1">
      <alignment horizontal="left" vertical="center" readingOrder="1"/>
    </xf>
    <xf numFmtId="0" fontId="30" fillId="0" borderId="0" xfId="0" applyFont="1"/>
    <xf numFmtId="164" fontId="26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left"/>
    </xf>
  </cellXfs>
  <cellStyles count="5">
    <cellStyle name="=C:\WINNT35\SYSTEM32\COMMAND.COM 2" xfId="3" xr:uid="{AEA37EAD-7313-43EA-B233-76AC369047AF}"/>
    <cellStyle name="Comma" xfId="1" builtinId="3"/>
    <cellStyle name="Normal" xfId="0" builtinId="0"/>
    <cellStyle name="Normal 3" xfId="4" xr:uid="{2936F47A-F7DB-42F3-B26A-EDDE613B207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1499E-43D7-4ECA-9D3A-0F201E115AF7}">
  <sheetPr codeName="Sheet18">
    <tabColor rgb="FF92D050"/>
    <pageSetUpPr fitToPage="1"/>
  </sheetPr>
  <dimension ref="A2:AF46"/>
  <sheetViews>
    <sheetView showGridLines="0" tabSelected="1" view="pageBreakPreview" topLeftCell="B1" zoomScale="70" zoomScaleSheetLayoutView="70" workbookViewId="0">
      <pane ySplit="11" topLeftCell="A12" activePane="bottomLeft" state="frozen"/>
      <selection activeCell="Q251" sqref="Q251"/>
      <selection pane="bottomLeft" activeCell="U40" sqref="U40"/>
    </sheetView>
  </sheetViews>
  <sheetFormatPr defaultColWidth="8.88671875" defaultRowHeight="13.8" x14ac:dyDescent="0.25"/>
  <cols>
    <col min="1" max="1" width="9.88671875" style="78" hidden="1" customWidth="1"/>
    <col min="2" max="2" width="37.88671875" style="79" customWidth="1"/>
    <col min="3" max="3" width="17.33203125" style="63" customWidth="1"/>
    <col min="4" max="4" width="9.88671875" style="64" customWidth="1"/>
    <col min="5" max="5" width="14.33203125" style="2" customWidth="1"/>
    <col min="6" max="6" width="13.5546875" style="64" customWidth="1"/>
    <col min="7" max="7" width="14.33203125" style="2" customWidth="1"/>
    <col min="8" max="8" width="13.5546875" style="64" customWidth="1"/>
    <col min="9" max="9" width="14.33203125" style="2" customWidth="1"/>
    <col min="10" max="10" width="13.5546875" style="64" customWidth="1"/>
    <col min="11" max="11" width="14.33203125" style="2" customWidth="1"/>
    <col min="12" max="12" width="13.5546875" style="64" customWidth="1"/>
    <col min="13" max="13" width="14.33203125" style="2" customWidth="1"/>
    <col min="14" max="14" width="13.5546875" style="64" customWidth="1"/>
    <col min="15" max="15" width="14.33203125" style="2" customWidth="1"/>
    <col min="16" max="16" width="13.5546875" style="64" customWidth="1"/>
    <col min="17" max="19" width="0" style="2" hidden="1" customWidth="1"/>
    <col min="20" max="20" width="9.5546875" style="2" bestFit="1" customWidth="1"/>
    <col min="21" max="22" width="8.88671875" style="2"/>
    <col min="23" max="23" width="12.88671875" style="2" bestFit="1" customWidth="1"/>
    <col min="24" max="16384" width="8.88671875" style="2"/>
  </cols>
  <sheetData>
    <row r="2" spans="1:23" ht="30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3" ht="30.75" customHeight="1" x14ac:dyDescent="0.25">
      <c r="A3" s="3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3" s="7" customFormat="1" ht="21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s="7" customFormat="1" ht="21.75" customHeight="1" thickBot="1" x14ac:dyDescent="0.3">
      <c r="A5" s="8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10" t="s">
        <v>3</v>
      </c>
      <c r="N5" s="10"/>
      <c r="O5" s="10"/>
      <c r="P5" s="10"/>
    </row>
    <row r="6" spans="1:23" ht="20.25" customHeight="1" x14ac:dyDescent="0.25">
      <c r="A6" s="11"/>
      <c r="B6" s="12" t="s">
        <v>4</v>
      </c>
      <c r="C6" s="13" t="s">
        <v>5</v>
      </c>
      <c r="D6" s="13" t="s">
        <v>6</v>
      </c>
      <c r="E6" s="14" t="s">
        <v>7</v>
      </c>
      <c r="F6" s="15"/>
      <c r="G6" s="15"/>
      <c r="H6" s="15"/>
      <c r="I6" s="14" t="s">
        <v>8</v>
      </c>
      <c r="J6" s="15"/>
      <c r="K6" s="15"/>
      <c r="L6" s="15"/>
      <c r="M6" s="14" t="s">
        <v>9</v>
      </c>
      <c r="N6" s="15"/>
      <c r="O6" s="15"/>
      <c r="P6" s="15"/>
    </row>
    <row r="7" spans="1:23" ht="33" customHeight="1" x14ac:dyDescent="0.25">
      <c r="A7" s="16"/>
      <c r="B7" s="12"/>
      <c r="C7" s="17"/>
      <c r="D7" s="17"/>
      <c r="E7" s="14" t="s">
        <v>10</v>
      </c>
      <c r="F7" s="15"/>
      <c r="G7" s="13" t="s">
        <v>11</v>
      </c>
      <c r="H7" s="15"/>
      <c r="I7" s="14" t="s">
        <v>10</v>
      </c>
      <c r="J7" s="15"/>
      <c r="K7" s="13" t="s">
        <v>11</v>
      </c>
      <c r="L7" s="15"/>
      <c r="M7" s="14" t="s">
        <v>10</v>
      </c>
      <c r="N7" s="15"/>
      <c r="O7" s="13" t="s">
        <v>11</v>
      </c>
      <c r="P7" s="15"/>
    </row>
    <row r="8" spans="1:23" ht="39" customHeight="1" thickBot="1" x14ac:dyDescent="0.3">
      <c r="A8" s="16"/>
      <c r="B8" s="12"/>
      <c r="C8" s="17"/>
      <c r="D8" s="17"/>
      <c r="E8" s="18" t="s">
        <v>12</v>
      </c>
      <c r="F8" s="19" t="s">
        <v>13</v>
      </c>
      <c r="G8" s="18" t="s">
        <v>12</v>
      </c>
      <c r="H8" s="20" t="s">
        <v>6</v>
      </c>
      <c r="I8" s="18" t="s">
        <v>12</v>
      </c>
      <c r="J8" s="20" t="s">
        <v>6</v>
      </c>
      <c r="K8" s="18" t="s">
        <v>12</v>
      </c>
      <c r="L8" s="20" t="s">
        <v>6</v>
      </c>
      <c r="M8" s="18" t="s">
        <v>12</v>
      </c>
      <c r="N8" s="20" t="s">
        <v>6</v>
      </c>
      <c r="O8" s="18" t="s">
        <v>12</v>
      </c>
      <c r="P8" s="20" t="s">
        <v>6</v>
      </c>
    </row>
    <row r="9" spans="1:23" ht="17.399999999999999" customHeight="1" x14ac:dyDescent="0.25">
      <c r="A9" s="21"/>
      <c r="B9" s="15" t="s">
        <v>14</v>
      </c>
      <c r="C9" s="22" t="s">
        <v>15</v>
      </c>
      <c r="D9" s="22" t="s">
        <v>16</v>
      </c>
      <c r="E9" s="15" t="s">
        <v>17</v>
      </c>
      <c r="F9" s="23"/>
      <c r="G9" s="23"/>
      <c r="H9" s="23"/>
      <c r="I9" s="15" t="s">
        <v>18</v>
      </c>
      <c r="J9" s="23"/>
      <c r="K9" s="23"/>
      <c r="L9" s="23"/>
      <c r="M9" s="15" t="s">
        <v>19</v>
      </c>
      <c r="N9" s="23"/>
      <c r="O9" s="23"/>
      <c r="P9" s="23"/>
    </row>
    <row r="10" spans="1:23" ht="33" customHeight="1" x14ac:dyDescent="0.25">
      <c r="A10" s="24"/>
      <c r="B10" s="15"/>
      <c r="C10" s="25"/>
      <c r="D10" s="25"/>
      <c r="E10" s="15" t="s">
        <v>20</v>
      </c>
      <c r="F10" s="23"/>
      <c r="G10" s="15" t="s">
        <v>21</v>
      </c>
      <c r="H10" s="23"/>
      <c r="I10" s="15" t="s">
        <v>20</v>
      </c>
      <c r="J10" s="23"/>
      <c r="K10" s="15" t="s">
        <v>21</v>
      </c>
      <c r="L10" s="23"/>
      <c r="M10" s="15" t="s">
        <v>20</v>
      </c>
      <c r="N10" s="23"/>
      <c r="O10" s="15" t="s">
        <v>21</v>
      </c>
      <c r="P10" s="23"/>
    </row>
    <row r="11" spans="1:23" ht="39" customHeight="1" thickBot="1" x14ac:dyDescent="0.3">
      <c r="A11" s="26"/>
      <c r="B11" s="15"/>
      <c r="C11" s="25"/>
      <c r="D11" s="25"/>
      <c r="E11" s="27" t="s">
        <v>22</v>
      </c>
      <c r="F11" s="28" t="s">
        <v>16</v>
      </c>
      <c r="G11" s="27" t="s">
        <v>22</v>
      </c>
      <c r="H11" s="28" t="s">
        <v>16</v>
      </c>
      <c r="I11" s="27" t="s">
        <v>22</v>
      </c>
      <c r="J11" s="28" t="s">
        <v>16</v>
      </c>
      <c r="K11" s="27" t="s">
        <v>22</v>
      </c>
      <c r="L11" s="28" t="s">
        <v>16</v>
      </c>
      <c r="M11" s="27" t="s">
        <v>22</v>
      </c>
      <c r="N11" s="28" t="s">
        <v>16</v>
      </c>
      <c r="O11" s="27" t="s">
        <v>22</v>
      </c>
      <c r="P11" s="28" t="s">
        <v>16</v>
      </c>
    </row>
    <row r="12" spans="1:23" s="33" customFormat="1" ht="15.6" x14ac:dyDescent="0.25">
      <c r="A12" s="29"/>
      <c r="B12" s="30"/>
      <c r="C12" s="31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</row>
    <row r="13" spans="1:23" ht="15.6" x14ac:dyDescent="0.25">
      <c r="A13" s="16"/>
      <c r="B13" s="34" t="s">
        <v>23</v>
      </c>
      <c r="C13" s="35">
        <v>24102612.635589998</v>
      </c>
      <c r="D13" s="36">
        <v>0.12629860394699</v>
      </c>
      <c r="E13" s="37">
        <v>19461254.393070001</v>
      </c>
      <c r="F13" s="38">
        <v>0.143756497187261</v>
      </c>
      <c r="G13" s="37">
        <v>4641358.2425199999</v>
      </c>
      <c r="H13" s="38">
        <v>5.3098586921005102E-2</v>
      </c>
      <c r="I13" s="37">
        <v>3069984.1277999999</v>
      </c>
      <c r="J13" s="38">
        <v>0.136079043006791</v>
      </c>
      <c r="K13" s="37">
        <v>751151.84461000003</v>
      </c>
      <c r="L13" s="38">
        <v>5.3321360162030498E-2</v>
      </c>
      <c r="M13" s="39">
        <v>16391270.26527</v>
      </c>
      <c r="N13" s="40">
        <v>0.144594346909521</v>
      </c>
      <c r="O13" s="39">
        <v>3890206.3979099998</v>
      </c>
      <c r="P13" s="40">
        <v>5.3061255782160498E-2</v>
      </c>
      <c r="Q13" s="2">
        <v>760416.17984</v>
      </c>
      <c r="W13" s="41"/>
    </row>
    <row r="14" spans="1:23" s="50" customFormat="1" ht="15.6" x14ac:dyDescent="0.25">
      <c r="A14" s="42"/>
      <c r="B14" s="43" t="s">
        <v>24</v>
      </c>
      <c r="C14" s="44"/>
      <c r="D14" s="45"/>
      <c r="E14" s="46"/>
      <c r="F14" s="45"/>
      <c r="G14" s="46"/>
      <c r="H14" s="47"/>
      <c r="I14" s="46"/>
      <c r="J14" s="47"/>
      <c r="K14" s="46"/>
      <c r="L14" s="47"/>
      <c r="M14" s="48"/>
      <c r="N14" s="49"/>
      <c r="O14" s="48"/>
      <c r="P14" s="49"/>
    </row>
    <row r="15" spans="1:23" ht="15.6" x14ac:dyDescent="0.25">
      <c r="A15" s="16">
        <v>8</v>
      </c>
      <c r="B15" s="34" t="s">
        <v>25</v>
      </c>
      <c r="C15" s="51">
        <v>18544934.962730002</v>
      </c>
      <c r="D15" s="52">
        <v>0.11184928256280401</v>
      </c>
      <c r="E15" s="46">
        <v>14049285.96167</v>
      </c>
      <c r="F15" s="49">
        <v>0.13073114816721498</v>
      </c>
      <c r="G15" s="46">
        <v>4495649.0010599997</v>
      </c>
      <c r="H15" s="49">
        <v>5.2842806831207005E-2</v>
      </c>
      <c r="I15" s="46">
        <v>2821119.5830600001</v>
      </c>
      <c r="J15" s="49">
        <v>0.130181346850713</v>
      </c>
      <c r="K15" s="46">
        <v>715630.54035999998</v>
      </c>
      <c r="L15" s="49">
        <v>5.2846706444439902E-2</v>
      </c>
      <c r="M15" s="46">
        <v>11228166.37861</v>
      </c>
      <c r="N15" s="49">
        <v>0.130805116114425</v>
      </c>
      <c r="O15" s="46">
        <v>3780018.4607000002</v>
      </c>
      <c r="P15" s="49">
        <v>5.2842170564071596E-2</v>
      </c>
      <c r="Q15" s="2">
        <v>652330.81756999996</v>
      </c>
    </row>
    <row r="16" spans="1:23" ht="15.6" x14ac:dyDescent="0.25">
      <c r="A16" s="16"/>
      <c r="B16" s="53"/>
      <c r="C16" s="51"/>
      <c r="D16" s="49"/>
      <c r="E16" s="46"/>
      <c r="F16" s="49"/>
      <c r="G16" s="46"/>
      <c r="H16" s="49"/>
      <c r="I16" s="46"/>
      <c r="J16" s="49"/>
      <c r="K16" s="46"/>
      <c r="L16" s="49"/>
      <c r="M16" s="46"/>
      <c r="N16" s="49"/>
      <c r="O16" s="46"/>
      <c r="P16" s="49"/>
    </row>
    <row r="17" spans="1:32" ht="15.6" x14ac:dyDescent="0.25">
      <c r="A17" s="16"/>
      <c r="B17" s="34" t="s">
        <v>26</v>
      </c>
      <c r="C17" s="51">
        <v>399878.87</v>
      </c>
      <c r="D17" s="52">
        <v>0.134695620021133</v>
      </c>
      <c r="E17" s="46">
        <v>399541.51</v>
      </c>
      <c r="F17" s="49">
        <v>0.13476021332051299</v>
      </c>
      <c r="G17" s="46">
        <v>337.36</v>
      </c>
      <c r="H17" s="49">
        <v>5.8196614892103399E-2</v>
      </c>
      <c r="I17" s="46">
        <v>11317.5</v>
      </c>
      <c r="J17" s="49">
        <v>0.11919932370223099</v>
      </c>
      <c r="K17" s="54">
        <v>23.32</v>
      </c>
      <c r="L17" s="49">
        <v>6.3990566037735799E-2</v>
      </c>
      <c r="M17" s="46">
        <v>388224.01</v>
      </c>
      <c r="N17" s="49">
        <v>0.135213844120563</v>
      </c>
      <c r="O17" s="46">
        <v>314.04000000000002</v>
      </c>
      <c r="P17" s="49">
        <v>5.7766367341739899E-2</v>
      </c>
      <c r="Q17" s="2">
        <v>5682.61</v>
      </c>
    </row>
    <row r="18" spans="1:32" ht="15" customHeight="1" x14ac:dyDescent="0.25">
      <c r="A18" s="16"/>
      <c r="B18" s="53"/>
      <c r="C18" s="51"/>
      <c r="D18" s="49"/>
      <c r="E18" s="46"/>
      <c r="F18" s="49"/>
      <c r="G18" s="46"/>
      <c r="H18" s="49"/>
      <c r="I18" s="46"/>
      <c r="J18" s="49"/>
      <c r="K18" s="46"/>
      <c r="L18" s="49"/>
      <c r="M18" s="46"/>
      <c r="N18" s="49"/>
      <c r="O18" s="46"/>
      <c r="P18" s="49"/>
      <c r="W18" s="55"/>
    </row>
    <row r="19" spans="1:32" ht="15.6" x14ac:dyDescent="0.25">
      <c r="A19" s="16"/>
      <c r="B19" s="34" t="s">
        <v>27</v>
      </c>
      <c r="C19" s="51">
        <v>876267.69839000003</v>
      </c>
      <c r="D19" s="52">
        <v>0.159806680900276</v>
      </c>
      <c r="E19" s="46">
        <v>841859.27812999999</v>
      </c>
      <c r="F19" s="49">
        <v>0.16383623693273702</v>
      </c>
      <c r="G19" s="46">
        <v>34408.420259999999</v>
      </c>
      <c r="H19" s="49">
        <v>6.1216884942220801E-2</v>
      </c>
      <c r="I19" s="46">
        <v>48967.601549999999</v>
      </c>
      <c r="J19" s="49">
        <v>0.16110233609552801</v>
      </c>
      <c r="K19" s="46">
        <v>10008.763269999999</v>
      </c>
      <c r="L19" s="49">
        <v>5.7951075163155501E-2</v>
      </c>
      <c r="M19" s="46">
        <v>792891.67657999997</v>
      </c>
      <c r="N19" s="49">
        <v>0.164005077861237</v>
      </c>
      <c r="O19" s="46">
        <v>24399.656989999999</v>
      </c>
      <c r="P19" s="49">
        <v>6.2556523322256696E-2</v>
      </c>
      <c r="Q19" s="2">
        <v>30512.639999999999</v>
      </c>
    </row>
    <row r="20" spans="1:32" ht="15.6" x14ac:dyDescent="0.25">
      <c r="A20" s="16"/>
      <c r="B20" s="53"/>
      <c r="C20" s="51"/>
      <c r="D20" s="49"/>
      <c r="E20" s="46"/>
      <c r="F20" s="49"/>
      <c r="G20" s="46"/>
      <c r="H20" s="49"/>
      <c r="I20" s="46"/>
      <c r="J20" s="49"/>
      <c r="K20" s="46"/>
      <c r="L20" s="49"/>
      <c r="M20" s="46"/>
      <c r="N20" s="49"/>
      <c r="O20" s="46"/>
      <c r="P20" s="49"/>
    </row>
    <row r="21" spans="1:32" ht="15.6" x14ac:dyDescent="0.25">
      <c r="A21" s="16"/>
      <c r="B21" s="34" t="s">
        <v>28</v>
      </c>
      <c r="C21" s="51">
        <v>163753.88</v>
      </c>
      <c r="D21" s="52">
        <v>0.195701478432145</v>
      </c>
      <c r="E21" s="46">
        <v>163186.32</v>
      </c>
      <c r="F21" s="49">
        <v>0.19612477730976502</v>
      </c>
      <c r="G21" s="46">
        <v>567.55999999999995</v>
      </c>
      <c r="H21" s="49">
        <v>7.3993489675100402E-2</v>
      </c>
      <c r="I21" s="46">
        <v>6903.38</v>
      </c>
      <c r="J21" s="49">
        <v>0.19639474851449598</v>
      </c>
      <c r="K21" s="54">
        <v>1.84</v>
      </c>
      <c r="L21" s="49">
        <v>3.3605978260869598E-2</v>
      </c>
      <c r="M21" s="46">
        <v>156282.94</v>
      </c>
      <c r="N21" s="49">
        <v>0.19611285205538098</v>
      </c>
      <c r="O21" s="46">
        <v>565.72</v>
      </c>
      <c r="P21" s="49">
        <v>7.4124849748992402E-2</v>
      </c>
      <c r="Q21" s="2">
        <v>1981.75</v>
      </c>
    </row>
    <row r="22" spans="1:32" ht="15.6" x14ac:dyDescent="0.25">
      <c r="A22" s="16"/>
      <c r="B22" s="53"/>
      <c r="C22" s="51"/>
      <c r="D22" s="49"/>
      <c r="E22" s="46"/>
      <c r="F22" s="49"/>
      <c r="G22" s="46"/>
      <c r="H22" s="49"/>
      <c r="I22" s="46"/>
      <c r="J22" s="49"/>
      <c r="K22" s="46"/>
      <c r="L22" s="49"/>
      <c r="M22" s="46"/>
      <c r="N22" s="49"/>
      <c r="O22" s="46"/>
      <c r="P22" s="49"/>
    </row>
    <row r="23" spans="1:32" ht="15.6" x14ac:dyDescent="0.25">
      <c r="A23" s="16"/>
      <c r="B23" s="34" t="s">
        <v>29</v>
      </c>
      <c r="C23" s="51">
        <v>719725.78446999996</v>
      </c>
      <c r="D23" s="52">
        <v>0.16688184238931</v>
      </c>
      <c r="E23" s="46">
        <v>701376.60326999996</v>
      </c>
      <c r="F23" s="49">
        <v>0.17004545087221501</v>
      </c>
      <c r="G23" s="46">
        <v>18349.181199999999</v>
      </c>
      <c r="H23" s="49">
        <v>4.5956502580888993E-2</v>
      </c>
      <c r="I23" s="46">
        <v>30751.68319</v>
      </c>
      <c r="J23" s="49">
        <v>0.18269090557380999</v>
      </c>
      <c r="K23" s="46">
        <v>3323.57098</v>
      </c>
      <c r="L23" s="49">
        <v>5.8319816980409396E-2</v>
      </c>
      <c r="M23" s="46">
        <v>670624.92007999995</v>
      </c>
      <c r="N23" s="49">
        <v>0.16946559020027599</v>
      </c>
      <c r="O23" s="46">
        <v>15025.61022</v>
      </c>
      <c r="P23" s="49">
        <v>4.3221814780977301E-2</v>
      </c>
      <c r="Q23" s="2">
        <v>19954.55227</v>
      </c>
    </row>
    <row r="24" spans="1:32" ht="15.6" x14ac:dyDescent="0.25">
      <c r="A24" s="16"/>
      <c r="B24" s="53"/>
      <c r="C24" s="51"/>
      <c r="D24" s="49"/>
      <c r="E24" s="46"/>
      <c r="F24" s="49"/>
      <c r="G24" s="46"/>
      <c r="H24" s="49"/>
      <c r="I24" s="46"/>
      <c r="J24" s="49"/>
      <c r="K24" s="46"/>
      <c r="L24" s="49"/>
      <c r="M24" s="46"/>
      <c r="N24" s="49"/>
      <c r="O24" s="46"/>
      <c r="P24" s="49"/>
    </row>
    <row r="25" spans="1:32" ht="15.6" x14ac:dyDescent="0.25">
      <c r="A25" s="16"/>
      <c r="B25" s="34" t="s">
        <v>30</v>
      </c>
      <c r="C25" s="51">
        <v>416005.61</v>
      </c>
      <c r="D25" s="52">
        <v>0.19124305899865099</v>
      </c>
      <c r="E25" s="46">
        <v>413262.71</v>
      </c>
      <c r="F25" s="49">
        <v>0.192001586828388</v>
      </c>
      <c r="G25" s="46">
        <v>2742.9</v>
      </c>
      <c r="H25" s="49">
        <v>7.6958445440956702E-2</v>
      </c>
      <c r="I25" s="46">
        <v>29596.57</v>
      </c>
      <c r="J25" s="49">
        <v>0.17521316240361601</v>
      </c>
      <c r="K25" s="46">
        <v>1668.73</v>
      </c>
      <c r="L25" s="49">
        <v>7.4895998753543094E-2</v>
      </c>
      <c r="M25" s="46">
        <v>383666.14</v>
      </c>
      <c r="N25" s="49">
        <v>0.193296670566238</v>
      </c>
      <c r="O25" s="46">
        <v>1074.17</v>
      </c>
      <c r="P25" s="49">
        <v>8.0162469627712604E-2</v>
      </c>
      <c r="Q25" s="2">
        <v>8697.43</v>
      </c>
    </row>
    <row r="26" spans="1:32" ht="15.6" x14ac:dyDescent="0.25">
      <c r="A26" s="16"/>
      <c r="B26" s="53"/>
      <c r="C26" s="51"/>
      <c r="D26" s="49"/>
      <c r="E26" s="46"/>
      <c r="F26" s="49"/>
      <c r="G26" s="46"/>
      <c r="H26" s="49"/>
      <c r="I26" s="46"/>
      <c r="J26" s="49"/>
      <c r="K26" s="46"/>
      <c r="L26" s="49"/>
      <c r="M26" s="46"/>
      <c r="N26" s="49"/>
      <c r="O26" s="46"/>
      <c r="P26" s="49"/>
    </row>
    <row r="27" spans="1:32" ht="15.6" x14ac:dyDescent="0.25">
      <c r="A27" s="16"/>
      <c r="B27" s="34" t="s">
        <v>31</v>
      </c>
      <c r="C27" s="51">
        <v>447862.47</v>
      </c>
      <c r="D27" s="52">
        <v>0.18500948431557598</v>
      </c>
      <c r="E27" s="46">
        <v>440651.02</v>
      </c>
      <c r="F27" s="49">
        <v>0.18712985840813398</v>
      </c>
      <c r="G27" s="46">
        <v>7211.45</v>
      </c>
      <c r="H27" s="49">
        <v>5.5445387404752203E-2</v>
      </c>
      <c r="I27" s="46">
        <v>20826.97</v>
      </c>
      <c r="J27" s="49">
        <v>0.19352860516916301</v>
      </c>
      <c r="K27" s="46">
        <v>6.61</v>
      </c>
      <c r="L27" s="49">
        <v>7.1630862329803299E-2</v>
      </c>
      <c r="M27" s="46">
        <v>419824.05</v>
      </c>
      <c r="N27" s="49">
        <v>0.18681242421914601</v>
      </c>
      <c r="O27" s="46">
        <v>7204.84</v>
      </c>
      <c r="P27" s="49">
        <v>5.5430538221528901E-2</v>
      </c>
      <c r="Q27" s="2">
        <v>5769.49</v>
      </c>
    </row>
    <row r="28" spans="1:32" ht="15.6" x14ac:dyDescent="0.25">
      <c r="A28" s="16"/>
      <c r="B28" s="53"/>
      <c r="C28" s="51"/>
      <c r="D28" s="49"/>
      <c r="E28" s="46"/>
      <c r="F28" s="49"/>
      <c r="G28" s="46"/>
      <c r="H28" s="49"/>
      <c r="I28" s="46"/>
      <c r="J28" s="49"/>
      <c r="K28" s="46"/>
      <c r="L28" s="49"/>
      <c r="M28" s="46"/>
      <c r="N28" s="49"/>
      <c r="O28" s="46"/>
      <c r="P28" s="49"/>
      <c r="S28" s="56"/>
      <c r="T28" s="57"/>
      <c r="U28" s="56"/>
      <c r="V28" s="57"/>
      <c r="W28" s="56"/>
      <c r="X28" s="57"/>
      <c r="Y28" s="56"/>
      <c r="Z28" s="57"/>
      <c r="AA28" s="56"/>
      <c r="AB28" s="57"/>
      <c r="AC28" s="56"/>
      <c r="AD28" s="57"/>
      <c r="AE28" s="56"/>
      <c r="AF28" s="57"/>
    </row>
    <row r="29" spans="1:32" ht="15.6" x14ac:dyDescent="0.25">
      <c r="A29" s="16"/>
      <c r="B29" s="34" t="s">
        <v>32</v>
      </c>
      <c r="C29" s="51">
        <v>417300.78</v>
      </c>
      <c r="D29" s="52">
        <v>0.17086444978367901</v>
      </c>
      <c r="E29" s="46">
        <v>398135.07</v>
      </c>
      <c r="F29" s="49">
        <v>0.17598190862965202</v>
      </c>
      <c r="G29" s="46">
        <v>19165.71</v>
      </c>
      <c r="H29" s="49">
        <v>6.4557934874314604E-2</v>
      </c>
      <c r="I29" s="46">
        <v>15067.31</v>
      </c>
      <c r="J29" s="49">
        <v>0.18323216951134602</v>
      </c>
      <c r="K29" s="46">
        <v>3451.44</v>
      </c>
      <c r="L29" s="49">
        <v>5.5736436965440499E-2</v>
      </c>
      <c r="M29" s="46">
        <v>383067.76</v>
      </c>
      <c r="N29" s="49">
        <v>0.17569673211601</v>
      </c>
      <c r="O29" s="46">
        <v>15714.27</v>
      </c>
      <c r="P29" s="49">
        <v>6.6495464950010408E-2</v>
      </c>
      <c r="Q29" s="2">
        <v>4539.21</v>
      </c>
      <c r="S29" s="58"/>
      <c r="T29" s="58"/>
      <c r="U29" s="59"/>
      <c r="V29" s="60"/>
      <c r="W29" s="59"/>
      <c r="X29" s="61"/>
      <c r="Y29" s="59"/>
      <c r="Z29" s="61"/>
      <c r="AA29" s="59"/>
      <c r="AB29" s="61"/>
      <c r="AC29" s="59"/>
      <c r="AD29" s="61"/>
      <c r="AE29" s="59"/>
      <c r="AF29" s="61"/>
    </row>
    <row r="30" spans="1:32" ht="15.6" x14ac:dyDescent="0.25">
      <c r="A30" s="16"/>
      <c r="B30" s="53"/>
      <c r="C30" s="51"/>
      <c r="D30" s="49"/>
      <c r="E30" s="46"/>
      <c r="F30" s="49"/>
      <c r="G30" s="46"/>
      <c r="H30" s="49"/>
      <c r="I30" s="46"/>
      <c r="J30" s="49"/>
      <c r="K30" s="46"/>
      <c r="L30" s="49"/>
      <c r="M30" s="46"/>
      <c r="N30" s="49"/>
      <c r="O30" s="46"/>
      <c r="P30" s="4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ht="15.6" x14ac:dyDescent="0.25">
      <c r="A31" s="16"/>
      <c r="B31" s="34" t="s">
        <v>33</v>
      </c>
      <c r="C31" s="51">
        <v>557255.96</v>
      </c>
      <c r="D31" s="52">
        <v>0.19005436682992102</v>
      </c>
      <c r="E31" s="46">
        <v>555444.36</v>
      </c>
      <c r="F31" s="49">
        <v>0.190440596939359</v>
      </c>
      <c r="G31" s="46">
        <v>1811.6</v>
      </c>
      <c r="H31" s="49">
        <v>7.1634552329432499E-2</v>
      </c>
      <c r="I31" s="46">
        <v>27944.97</v>
      </c>
      <c r="J31" s="49">
        <v>0.18165211567591602</v>
      </c>
      <c r="K31" s="46">
        <v>300.52999999999997</v>
      </c>
      <c r="L31" s="49">
        <v>6.83947526037334E-2</v>
      </c>
      <c r="M31" s="46">
        <v>527499.39</v>
      </c>
      <c r="N31" s="49">
        <v>0.19090617822705</v>
      </c>
      <c r="O31" s="46">
        <v>1511.07</v>
      </c>
      <c r="P31" s="49">
        <v>7.2278901705413998E-2</v>
      </c>
      <c r="Q31" s="2">
        <v>8165.27</v>
      </c>
      <c r="S31" s="63"/>
      <c r="T31" s="64"/>
      <c r="U31" s="64"/>
      <c r="V31" s="64"/>
      <c r="X31" s="64"/>
      <c r="Z31" s="64"/>
      <c r="AB31" s="64"/>
      <c r="AD31" s="64"/>
      <c r="AF31" s="64"/>
    </row>
    <row r="32" spans="1:32" ht="15.6" x14ac:dyDescent="0.25">
      <c r="A32" s="16"/>
      <c r="B32" s="53"/>
      <c r="C32" s="51"/>
      <c r="D32" s="49"/>
      <c r="E32" s="46"/>
      <c r="F32" s="49"/>
      <c r="G32" s="46"/>
      <c r="H32" s="49"/>
      <c r="I32" s="46"/>
      <c r="J32" s="49"/>
      <c r="K32" s="46"/>
      <c r="L32" s="49"/>
      <c r="M32" s="46"/>
      <c r="N32" s="49"/>
      <c r="O32" s="46"/>
      <c r="P32" s="49"/>
      <c r="S32" s="65"/>
      <c r="T32" s="65"/>
      <c r="U32" s="65"/>
      <c r="V32" s="64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1:32" ht="15.6" x14ac:dyDescent="0.25">
      <c r="A33" s="16"/>
      <c r="B33" s="34" t="s">
        <v>34</v>
      </c>
      <c r="C33" s="51">
        <v>485314.29</v>
      </c>
      <c r="D33" s="49">
        <v>0.18570344599991098</v>
      </c>
      <c r="E33" s="46">
        <v>481760.81</v>
      </c>
      <c r="F33" s="49">
        <v>0.18660994982759199</v>
      </c>
      <c r="G33" s="46">
        <v>3553.48</v>
      </c>
      <c r="H33" s="49">
        <v>6.2804761248128602E-2</v>
      </c>
      <c r="I33" s="46">
        <v>17998.63</v>
      </c>
      <c r="J33" s="49">
        <v>0.184915094093273</v>
      </c>
      <c r="K33" s="46">
        <v>2442.98</v>
      </c>
      <c r="L33" s="49">
        <v>5.9728159870322296E-2</v>
      </c>
      <c r="M33" s="46">
        <v>463762.18</v>
      </c>
      <c r="N33" s="49">
        <v>0.18667572725098</v>
      </c>
      <c r="O33" s="46">
        <v>1110.5</v>
      </c>
      <c r="P33" s="49">
        <v>6.9572951823502899E-2</v>
      </c>
      <c r="Q33" s="2">
        <v>7766.79</v>
      </c>
      <c r="S33" s="65"/>
      <c r="T33" s="65"/>
      <c r="U33" s="65"/>
      <c r="V33" s="64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ht="15.6" x14ac:dyDescent="0.25">
      <c r="A34" s="16"/>
      <c r="B34" s="53"/>
      <c r="C34" s="51"/>
      <c r="D34" s="49"/>
      <c r="E34" s="46"/>
      <c r="F34" s="49"/>
      <c r="G34" s="46"/>
      <c r="H34" s="49"/>
      <c r="I34" s="46"/>
      <c r="J34" s="49"/>
      <c r="K34" s="46"/>
      <c r="L34" s="49"/>
      <c r="M34" s="46"/>
      <c r="N34" s="49"/>
      <c r="O34" s="46"/>
      <c r="P34" s="49"/>
      <c r="S34" s="65"/>
      <c r="T34" s="65"/>
      <c r="U34" s="65"/>
      <c r="V34" s="64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ht="15.6" x14ac:dyDescent="0.25">
      <c r="A35" s="16"/>
      <c r="B35" s="34" t="s">
        <v>35</v>
      </c>
      <c r="C35" s="51">
        <v>256547.99</v>
      </c>
      <c r="D35" s="49">
        <v>0.18856418763600502</v>
      </c>
      <c r="E35" s="46">
        <v>254839.5</v>
      </c>
      <c r="F35" s="49">
        <v>0.18936678244149699</v>
      </c>
      <c r="G35" s="46">
        <v>1708.49</v>
      </c>
      <c r="H35" s="49">
        <v>6.8848614858734891E-2</v>
      </c>
      <c r="I35" s="46">
        <v>13229.78</v>
      </c>
      <c r="J35" s="49">
        <v>0.16870100334245902</v>
      </c>
      <c r="K35" s="54">
        <v>223.84</v>
      </c>
      <c r="L35" s="49">
        <v>5.9238741958541799E-2</v>
      </c>
      <c r="M35" s="46">
        <v>241609.72</v>
      </c>
      <c r="N35" s="49">
        <v>0.19049837479220599</v>
      </c>
      <c r="O35" s="46">
        <v>1484.65</v>
      </c>
      <c r="P35" s="49">
        <v>7.02974909911427E-2</v>
      </c>
      <c r="Q35" s="2">
        <v>4117.43</v>
      </c>
      <c r="S35" s="65"/>
      <c r="T35" s="65"/>
      <c r="U35" s="65"/>
      <c r="V35" s="64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1:32" ht="15.6" x14ac:dyDescent="0.25">
      <c r="A36" s="16"/>
      <c r="B36" s="53"/>
      <c r="C36" s="51"/>
      <c r="D36" s="49"/>
      <c r="E36" s="46"/>
      <c r="F36" s="49"/>
      <c r="G36" s="46"/>
      <c r="H36" s="49"/>
      <c r="I36" s="46"/>
      <c r="J36" s="49"/>
      <c r="K36" s="46"/>
      <c r="L36" s="49"/>
      <c r="M36" s="46"/>
      <c r="N36" s="49"/>
      <c r="O36" s="46"/>
      <c r="P36" s="49"/>
      <c r="S36" s="65"/>
      <c r="T36" s="65"/>
      <c r="U36" s="65"/>
      <c r="V36" s="64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1:32" ht="15.6" x14ac:dyDescent="0.25">
      <c r="A37" s="16"/>
      <c r="B37" s="34" t="s">
        <v>36</v>
      </c>
      <c r="C37" s="51">
        <v>442360.36</v>
      </c>
      <c r="D37" s="49">
        <v>0.16884265967682999</v>
      </c>
      <c r="E37" s="46">
        <v>398800.77</v>
      </c>
      <c r="F37" s="49">
        <v>0.18015096850490001</v>
      </c>
      <c r="G37" s="46">
        <v>43559.59</v>
      </c>
      <c r="H37" s="49">
        <v>6.5311789252378197E-2</v>
      </c>
      <c r="I37" s="46">
        <v>15158.43</v>
      </c>
      <c r="J37" s="49">
        <v>0.180987579914279</v>
      </c>
      <c r="K37" s="46">
        <v>14027.79</v>
      </c>
      <c r="L37" s="49">
        <v>6.54082077077002E-2</v>
      </c>
      <c r="M37" s="46">
        <v>383642.34</v>
      </c>
      <c r="N37" s="49">
        <v>0.18011791241550701</v>
      </c>
      <c r="O37" s="46">
        <v>29531.8</v>
      </c>
      <c r="P37" s="49">
        <v>6.5265989882093201E-2</v>
      </c>
      <c r="Q37" s="2">
        <v>4316.92</v>
      </c>
      <c r="S37" s="63">
        <f>SUM(C31,C21)</f>
        <v>721009.84</v>
      </c>
      <c r="T37" s="66"/>
      <c r="U37" s="66"/>
      <c r="V37" s="64"/>
      <c r="W37" s="67"/>
      <c r="X37" s="66"/>
      <c r="Y37" s="67"/>
      <c r="Z37" s="66"/>
      <c r="AA37" s="67"/>
      <c r="AB37" s="66"/>
      <c r="AC37" s="67"/>
      <c r="AD37" s="66"/>
      <c r="AE37" s="67"/>
      <c r="AF37" s="66"/>
    </row>
    <row r="38" spans="1:32" ht="15.6" x14ac:dyDescent="0.25">
      <c r="A38" s="16"/>
      <c r="B38" s="34"/>
      <c r="C38" s="51"/>
      <c r="D38" s="68"/>
      <c r="E38" s="46"/>
      <c r="F38" s="68"/>
      <c r="G38" s="46"/>
      <c r="H38" s="68"/>
      <c r="I38" s="46"/>
      <c r="J38" s="68"/>
      <c r="K38" s="46"/>
      <c r="L38" s="68"/>
      <c r="M38" s="46"/>
      <c r="N38" s="68"/>
      <c r="O38" s="46"/>
      <c r="P38" s="68"/>
      <c r="S38" s="63"/>
      <c r="T38" s="66"/>
      <c r="U38" s="66"/>
      <c r="V38" s="64"/>
      <c r="W38" s="67"/>
      <c r="X38" s="66"/>
      <c r="Y38" s="67"/>
      <c r="Z38" s="66"/>
      <c r="AA38" s="67"/>
      <c r="AB38" s="66"/>
      <c r="AC38" s="67"/>
      <c r="AD38" s="66"/>
      <c r="AE38" s="67"/>
      <c r="AF38" s="66"/>
    </row>
    <row r="39" spans="1:32" ht="15.6" x14ac:dyDescent="0.25">
      <c r="A39" s="16"/>
      <c r="B39" s="34" t="s">
        <v>37</v>
      </c>
      <c r="C39" s="51" t="s">
        <v>38</v>
      </c>
      <c r="D39" s="51" t="s">
        <v>38</v>
      </c>
      <c r="E39" s="51" t="s">
        <v>38</v>
      </c>
      <c r="F39" s="51" t="s">
        <v>38</v>
      </c>
      <c r="G39" s="51" t="s">
        <v>38</v>
      </c>
      <c r="H39" s="51" t="s">
        <v>38</v>
      </c>
      <c r="I39" s="51" t="s">
        <v>38</v>
      </c>
      <c r="J39" s="51" t="s">
        <v>38</v>
      </c>
      <c r="K39" s="51" t="s">
        <v>38</v>
      </c>
      <c r="L39" s="51" t="s">
        <v>38</v>
      </c>
      <c r="M39" s="51" t="s">
        <v>38</v>
      </c>
      <c r="N39" s="51" t="s">
        <v>38</v>
      </c>
      <c r="O39" s="51" t="s">
        <v>38</v>
      </c>
      <c r="P39" s="51" t="s">
        <v>38</v>
      </c>
      <c r="Q39" s="2">
        <v>0</v>
      </c>
      <c r="S39" s="65"/>
      <c r="T39" s="65"/>
      <c r="U39" s="65"/>
      <c r="V39" s="64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  <row r="40" spans="1:32" ht="15.6" x14ac:dyDescent="0.25">
      <c r="A40" s="16"/>
      <c r="B40" s="53"/>
      <c r="C40" s="51"/>
      <c r="D40" s="49"/>
      <c r="E40" s="46"/>
      <c r="F40" s="49"/>
      <c r="G40" s="46"/>
      <c r="H40" s="49"/>
      <c r="I40" s="46"/>
      <c r="J40" s="49"/>
      <c r="K40" s="46"/>
      <c r="L40" s="49"/>
      <c r="M40" s="46"/>
      <c r="N40" s="49"/>
      <c r="O40" s="46"/>
      <c r="P40" s="49"/>
      <c r="S40" s="65"/>
      <c r="T40" s="65"/>
      <c r="U40" s="65"/>
      <c r="V40" s="64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  <row r="41" spans="1:32" ht="15.6" x14ac:dyDescent="0.25">
      <c r="A41" s="16"/>
      <c r="B41" s="69" t="s">
        <v>39</v>
      </c>
      <c r="C41" s="70">
        <v>375403.98</v>
      </c>
      <c r="D41" s="71">
        <v>0.189182440111583</v>
      </c>
      <c r="E41" s="72">
        <v>363110.48</v>
      </c>
      <c r="F41" s="71">
        <v>0.19362703046742102</v>
      </c>
      <c r="G41" s="72">
        <v>12293.5</v>
      </c>
      <c r="H41" s="71">
        <v>5.7903525440273301E-2</v>
      </c>
      <c r="I41" s="72">
        <v>11101.72</v>
      </c>
      <c r="J41" s="71">
        <v>0.19114947224394099</v>
      </c>
      <c r="K41" s="72">
        <v>41.89</v>
      </c>
      <c r="L41" s="71">
        <v>6.8882788254953406E-2</v>
      </c>
      <c r="M41" s="72">
        <v>352008.76</v>
      </c>
      <c r="N41" s="71">
        <v>0.19370516817535999</v>
      </c>
      <c r="O41" s="72">
        <v>12251.61</v>
      </c>
      <c r="P41" s="71">
        <v>5.7865985776563197E-2</v>
      </c>
      <c r="Q41" s="2">
        <v>6581.27</v>
      </c>
      <c r="S41" s="63"/>
      <c r="T41" s="66"/>
      <c r="U41" s="66"/>
      <c r="V41" s="64"/>
      <c r="W41" s="63"/>
      <c r="X41" s="66"/>
      <c r="Y41" s="63"/>
      <c r="Z41" s="66"/>
      <c r="AA41" s="63"/>
      <c r="AB41" s="66"/>
      <c r="AC41" s="63"/>
      <c r="AD41" s="66"/>
      <c r="AE41" s="63"/>
      <c r="AF41" s="66"/>
    </row>
    <row r="42" spans="1:32" s="76" customFormat="1" ht="45.75" customHeight="1" x14ac:dyDescent="0.25">
      <c r="A42" s="73"/>
      <c r="B42" s="74" t="s">
        <v>40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</row>
    <row r="43" spans="1:32" x14ac:dyDescent="0.25">
      <c r="S43" s="63"/>
      <c r="T43" s="66"/>
      <c r="U43" s="66"/>
      <c r="V43" s="66"/>
      <c r="W43" s="63"/>
      <c r="X43" s="66"/>
      <c r="Y43" s="63"/>
      <c r="Z43" s="66"/>
      <c r="AA43" s="63"/>
      <c r="AB43" s="66"/>
      <c r="AC43" s="63"/>
      <c r="AD43" s="66"/>
      <c r="AE43" s="63"/>
      <c r="AF43" s="66"/>
    </row>
    <row r="44" spans="1:32" x14ac:dyDescent="0.25"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</row>
    <row r="45" spans="1:32" x14ac:dyDescent="0.25">
      <c r="S45" s="63"/>
      <c r="T45" s="66"/>
      <c r="U45" s="66"/>
      <c r="V45" s="66"/>
      <c r="W45" s="63"/>
      <c r="X45" s="66"/>
      <c r="Y45" s="63"/>
      <c r="Z45" s="66"/>
      <c r="AA45" s="63"/>
      <c r="AB45" s="66"/>
      <c r="AC45" s="63"/>
      <c r="AD45" s="66"/>
      <c r="AE45" s="63"/>
      <c r="AF45" s="66"/>
    </row>
    <row r="46" spans="1:32" x14ac:dyDescent="0.25"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</sheetData>
  <mergeCells count="29">
    <mergeCell ref="M10:N10"/>
    <mergeCell ref="O10:P10"/>
    <mergeCell ref="B42:P42"/>
    <mergeCell ref="B9:B11"/>
    <mergeCell ref="C9:C11"/>
    <mergeCell ref="D9:D11"/>
    <mergeCell ref="E9:H9"/>
    <mergeCell ref="I9:L9"/>
    <mergeCell ref="M9:P9"/>
    <mergeCell ref="E10:F10"/>
    <mergeCell ref="G10:H10"/>
    <mergeCell ref="I10:J10"/>
    <mergeCell ref="K10:L10"/>
    <mergeCell ref="E7:F7"/>
    <mergeCell ref="G7:H7"/>
    <mergeCell ref="I7:J7"/>
    <mergeCell ref="K7:L7"/>
    <mergeCell ref="M7:N7"/>
    <mergeCell ref="O7:P7"/>
    <mergeCell ref="A2:P2"/>
    <mergeCell ref="B3:P3"/>
    <mergeCell ref="B5:L5"/>
    <mergeCell ref="M5:P5"/>
    <mergeCell ref="B6:B8"/>
    <mergeCell ref="C6:C8"/>
    <mergeCell ref="D6:D8"/>
    <mergeCell ref="E6:H6"/>
    <mergeCell ref="I6:L6"/>
    <mergeCell ref="M6:P6"/>
  </mergeCells>
  <pageMargins left="0.17" right="0.17" top="0.4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2.10</vt:lpstr>
      <vt:lpstr>'2.10'!Print_Area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2024-04-24T06:26:51Z</dcterms:created>
  <dcterms:modified xsi:type="dcterms:W3CDTF">2024-04-24T06:26:51Z</dcterms:modified>
</cp:coreProperties>
</file>